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igene Dateien\Website\NEU IKISS\Website 2020\Internat\"/>
    </mc:Choice>
  </mc:AlternateContent>
  <bookViews>
    <workbookView xWindow="28680" yWindow="-120" windowWidth="29040" windowHeight="15840" tabRatio="729"/>
  </bookViews>
  <sheets>
    <sheet name="März 2020" sheetId="1" r:id="rId1"/>
    <sheet name="10. KW" sheetId="3" r:id="rId2"/>
    <sheet name="11. KW" sheetId="4" r:id="rId3"/>
    <sheet name="12. KW" sheetId="5" r:id="rId4"/>
    <sheet name="13. KW" sheetId="6" r:id="rId5"/>
    <sheet name="14. KW" sheetId="7" r:id="rId6"/>
    <sheet name="A5 10. KW" sheetId="8" r:id="rId7"/>
    <sheet name="A5 11. KW" sheetId="15" r:id="rId8"/>
    <sheet name="A5 12. KW" sheetId="13" r:id="rId9"/>
    <sheet name="A5 13. KW" sheetId="14" r:id="rId10"/>
    <sheet name="A5 14. KW" sheetId="16" r:id="rId11"/>
  </sheets>
  <definedNames>
    <definedName name="_xlnm.Print_Area" localSheetId="2">'11. KW'!$A$1:$AI$19</definedName>
    <definedName name="_xlnm.Print_Area" localSheetId="3">'12. KW'!$A$1:$AI$19</definedName>
    <definedName name="_xlnm.Print_Area" localSheetId="4">'13. KW'!$A$1:$AI$19</definedName>
    <definedName name="_xlnm.Print_Area" localSheetId="5">'14. KW'!$A$1:$AI$19</definedName>
    <definedName name="_xlnm.Print_Area" localSheetId="6">'A5 10. KW'!$I$1:$J$3</definedName>
    <definedName name="_xlnm.Print_Area" localSheetId="7">'A5 11. KW'!$A$1:$J$5</definedName>
    <definedName name="_xlnm.Print_Area" localSheetId="8">'A5 12. KW'!$A$1:$J$10</definedName>
    <definedName name="_xlnm.Print_Area" localSheetId="9">'A5 13. KW'!$A$1:$J$10</definedName>
    <definedName name="_xlnm.Print_Area" localSheetId="10">'A5 14. KW'!$A$1:$J$10</definedName>
    <definedName name="_xlnm.Print_Area" localSheetId="0">'März 2020'!$A$1:$I$33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6" l="1"/>
  <c r="J10" i="15"/>
  <c r="J7" i="15"/>
  <c r="J5" i="15"/>
  <c r="J2" i="15"/>
  <c r="H10" i="15"/>
  <c r="H7" i="15"/>
  <c r="H5" i="15"/>
  <c r="H2" i="15"/>
  <c r="F10" i="15"/>
  <c r="F7" i="15"/>
  <c r="F5" i="15"/>
  <c r="F2" i="15"/>
  <c r="D10" i="15"/>
  <c r="D7" i="15"/>
  <c r="D5" i="15"/>
  <c r="D2" i="15"/>
  <c r="B10" i="15"/>
  <c r="B7" i="15"/>
  <c r="B5" i="15"/>
  <c r="B2" i="15"/>
  <c r="AD10" i="4"/>
  <c r="AD8" i="4"/>
  <c r="AD6" i="4"/>
  <c r="AD4" i="4"/>
  <c r="W10" i="4"/>
  <c r="W8" i="4"/>
  <c r="W6" i="4"/>
  <c r="W4" i="4"/>
  <c r="P10" i="4"/>
  <c r="P8" i="4"/>
  <c r="P6" i="4"/>
  <c r="P4" i="4"/>
  <c r="I10" i="4"/>
  <c r="I8" i="4"/>
  <c r="I6" i="4"/>
  <c r="I4" i="4"/>
  <c r="B10" i="4"/>
  <c r="B8" i="4"/>
  <c r="B6" i="4"/>
  <c r="B4" i="4"/>
  <c r="AD10" i="5"/>
  <c r="AD8" i="5"/>
  <c r="AD6" i="5"/>
  <c r="AD4" i="5"/>
  <c r="W10" i="5"/>
  <c r="W8" i="5"/>
  <c r="W6" i="5"/>
  <c r="W4" i="5"/>
  <c r="P10" i="5"/>
  <c r="P8" i="5"/>
  <c r="P6" i="5"/>
  <c r="P4" i="5"/>
  <c r="I10" i="5"/>
  <c r="I8" i="5"/>
  <c r="I6" i="5"/>
  <c r="I4" i="5"/>
  <c r="B10" i="5"/>
  <c r="B8" i="5"/>
  <c r="B6" i="5"/>
  <c r="B4" i="5"/>
  <c r="AD10" i="6"/>
  <c r="AD8" i="6"/>
  <c r="AD6" i="6"/>
  <c r="AD4" i="6"/>
  <c r="W10" i="6"/>
  <c r="W8" i="6"/>
  <c r="W6" i="6"/>
  <c r="W4" i="6"/>
  <c r="P10" i="6"/>
  <c r="P8" i="6"/>
  <c r="P6" i="6"/>
  <c r="P4" i="6"/>
  <c r="I10" i="6"/>
  <c r="I8" i="6"/>
  <c r="I6" i="6"/>
  <c r="I4" i="6"/>
  <c r="B10" i="6"/>
  <c r="B8" i="6"/>
  <c r="B6" i="6"/>
  <c r="B4" i="6"/>
  <c r="B8" i="7"/>
  <c r="J7" i="14" l="1"/>
  <c r="J5" i="14"/>
  <c r="W4" i="7" l="1"/>
  <c r="AD4" i="7"/>
  <c r="W6" i="7"/>
  <c r="AD6" i="7"/>
  <c r="I10" i="3" l="1"/>
  <c r="H2" i="3" l="1"/>
  <c r="O2" i="3" s="1"/>
  <c r="V2" i="3" s="1"/>
  <c r="AC2" i="3" s="1"/>
  <c r="B10" i="8" l="1"/>
  <c r="B7" i="8"/>
  <c r="B5" i="8"/>
  <c r="B2" i="8"/>
  <c r="D10" i="8" l="1"/>
  <c r="D7" i="8"/>
  <c r="D5" i="8"/>
  <c r="D2" i="8"/>
  <c r="F5" i="13" l="1"/>
  <c r="J10" i="16"/>
  <c r="J7" i="16"/>
  <c r="J5" i="16"/>
  <c r="J2" i="16"/>
  <c r="H10" i="16"/>
  <c r="H7" i="16"/>
  <c r="H5" i="16"/>
  <c r="H2" i="16"/>
  <c r="F10" i="16"/>
  <c r="F7" i="16"/>
  <c r="F5" i="16"/>
  <c r="F2" i="16"/>
  <c r="D10" i="16"/>
  <c r="D7" i="16"/>
  <c r="D5" i="16"/>
  <c r="D2" i="16"/>
  <c r="B10" i="16"/>
  <c r="B5" i="16"/>
  <c r="B2" i="16"/>
  <c r="J10" i="14"/>
  <c r="J2" i="14"/>
  <c r="H10" i="14"/>
  <c r="H7" i="14"/>
  <c r="H5" i="14"/>
  <c r="H2" i="14"/>
  <c r="F10" i="14"/>
  <c r="F7" i="14"/>
  <c r="F5" i="14"/>
  <c r="F2" i="14"/>
  <c r="D10" i="14"/>
  <c r="D7" i="14"/>
  <c r="D5" i="14"/>
  <c r="D2" i="14"/>
  <c r="B10" i="14"/>
  <c r="B7" i="14"/>
  <c r="B5" i="14"/>
  <c r="B2" i="14"/>
  <c r="J10" i="13"/>
  <c r="J7" i="13"/>
  <c r="J5" i="13"/>
  <c r="J2" i="13"/>
  <c r="H10" i="13"/>
  <c r="H7" i="13"/>
  <c r="H5" i="13"/>
  <c r="H2" i="13"/>
  <c r="F10" i="13"/>
  <c r="F7" i="13"/>
  <c r="F2" i="13"/>
  <c r="D10" i="13"/>
  <c r="D7" i="13"/>
  <c r="D5" i="13"/>
  <c r="D2" i="13"/>
  <c r="B10" i="13"/>
  <c r="B7" i="13"/>
  <c r="B5" i="13"/>
  <c r="B2" i="13"/>
  <c r="J10" i="8"/>
  <c r="J7" i="8"/>
  <c r="J5" i="8"/>
  <c r="J2" i="8"/>
  <c r="H10" i="8"/>
  <c r="H7" i="8"/>
  <c r="H5" i="8"/>
  <c r="H2" i="8"/>
  <c r="F10" i="8"/>
  <c r="F7" i="8"/>
  <c r="F5" i="8"/>
  <c r="F2" i="8"/>
  <c r="B10" i="3" l="1"/>
  <c r="B8" i="3"/>
  <c r="B6" i="3"/>
  <c r="B4" i="3"/>
  <c r="AD10" i="7" l="1"/>
  <c r="AD8" i="7"/>
  <c r="W10" i="7"/>
  <c r="W8" i="7"/>
  <c r="P10" i="7"/>
  <c r="P8" i="7"/>
  <c r="P6" i="7"/>
  <c r="P4" i="7"/>
  <c r="I10" i="7"/>
  <c r="I8" i="7"/>
  <c r="I6" i="7"/>
  <c r="I4" i="7"/>
  <c r="B10" i="7"/>
  <c r="B6" i="7"/>
  <c r="B4" i="7"/>
  <c r="H2" i="7"/>
  <c r="O2" i="7" s="1"/>
  <c r="V2" i="7" s="1"/>
  <c r="AC2" i="7" s="1"/>
  <c r="H2" i="6"/>
  <c r="O2" i="6" s="1"/>
  <c r="V2" i="6" s="1"/>
  <c r="AC2" i="6" s="1"/>
  <c r="H2" i="5"/>
  <c r="O2" i="5" s="1"/>
  <c r="V2" i="5" s="1"/>
  <c r="AC2" i="5" s="1"/>
  <c r="H2" i="4"/>
  <c r="O2" i="4" s="1"/>
  <c r="V2" i="4" s="1"/>
  <c r="AC2" i="4" s="1"/>
  <c r="AD10" i="3"/>
  <c r="AD8" i="3"/>
  <c r="AD6" i="3"/>
  <c r="AD4" i="3"/>
  <c r="W10" i="3"/>
  <c r="W8" i="3"/>
  <c r="W6" i="3"/>
  <c r="W4" i="3"/>
  <c r="P10" i="3"/>
  <c r="P8" i="3"/>
  <c r="P6" i="3"/>
  <c r="P4" i="3"/>
  <c r="I8" i="3"/>
  <c r="I6" i="3"/>
  <c r="I4" i="3"/>
</calcChain>
</file>

<file path=xl/sharedStrings.xml><?xml version="1.0" encoding="utf-8"?>
<sst xmlns="http://schemas.openxmlformats.org/spreadsheetml/2006/main" count="423" uniqueCount="123">
  <si>
    <t>Schulspeiseplan Mensa Sportschule</t>
  </si>
  <si>
    <t>DE-ÖKO-070</t>
  </si>
  <si>
    <t>Woche</t>
  </si>
  <si>
    <t>Gericht</t>
  </si>
  <si>
    <t>Montag</t>
  </si>
  <si>
    <t>Dienstag</t>
  </si>
  <si>
    <t>Mittwoch</t>
  </si>
  <si>
    <t>Donnerstag</t>
  </si>
  <si>
    <t>Freitag</t>
  </si>
  <si>
    <t>Essen A</t>
  </si>
  <si>
    <t>Essen B</t>
  </si>
  <si>
    <t>Essen C</t>
  </si>
  <si>
    <t>Essen D</t>
  </si>
  <si>
    <t>Dessert</t>
  </si>
  <si>
    <t>ohne Fleisch (Geflügel, Schwein, Rind, Fisch)</t>
  </si>
  <si>
    <t xml:space="preserve">Zusatzstoffe: 1.gewachst/  2.geschwärzt/ 3.mit Geschmacksverstärker/ 4.mit Konservierungsstoffen/ 5.geschwefelt/ 6.mit Farbstoffen/ 7.mit Antioxidationsmitteln/ 8.mit Süßungsmittel(n)/9. mit einer Zuckerart und Süßungsmittel(n)/ 10. mit Phosphat / 12. hergestellt aus fein  zerkleinertem Fleisch/ 14. mit Salatmayonnaise/ 15. mit Pökelsalz/ 16. koffeinhaltig/ 17. chininhaltig/ 18. mit Milcheiweiß/ 19. mit Pflanzeneiweiß/ 20. mit Stärke/ 22. unter Verwendung von Sahne/ 23. Fettglasur/ 24. mit Taurin/ 25. enthält eine Phenylaninquelle
Allergene: a) Glutenhaltiges Getreide b) Krebstiere 13) mit Ei c) Fisch d) Erdnüsse e) Soja 21) Milch h) Schalenfrüchte (bestimmte Nüsse) i) Sellerie j) Senf k) Sesamsamen l) Schwefeldioxid und Sulfite m) Lupinen n) Weichtiere </t>
  </si>
  <si>
    <t>Monat:</t>
  </si>
  <si>
    <t>Änderungen vorbehalten!</t>
  </si>
  <si>
    <r>
      <t xml:space="preserve">Unsere Speisen werden mit jodiertem Salz abgeschmeckt. Einige Speisen sind nach den Lebensmittelbestimmungen kennzeichnungspflichtig, siehe Aushang.
</t>
    </r>
    <r>
      <rPr>
        <sz val="20"/>
        <color theme="1"/>
        <rFont val="Arial"/>
        <family val="2"/>
      </rPr>
      <t>Wir wünschen Ihnen einen guten Appetit!</t>
    </r>
  </si>
  <si>
    <r>
      <t xml:space="preserve">
</t>
    </r>
    <r>
      <rPr>
        <b/>
        <u/>
        <sz val="20"/>
        <color rgb="FF00B050"/>
        <rFont val="Arial"/>
        <family val="2"/>
      </rPr>
      <t>Tageskarte 
Eliteschule des Sports Frankfurt (Oder)</t>
    </r>
  </si>
  <si>
    <t>Änderungen vorbehaltlich !</t>
  </si>
  <si>
    <t>Obst</t>
  </si>
  <si>
    <t>Fruchtjoghurt(21)</t>
  </si>
  <si>
    <t>Apfelmus(9)</t>
  </si>
  <si>
    <r>
      <t>Fruchtjoghurt</t>
    </r>
    <r>
      <rPr>
        <vertAlign val="superscript"/>
        <sz val="10"/>
        <rFont val="Arial"/>
        <family val="2"/>
      </rPr>
      <t>(21)</t>
    </r>
  </si>
  <si>
    <t>Quarkspeise(21)</t>
  </si>
  <si>
    <r>
      <t xml:space="preserve">Blumenkohleintopf mit Kartoffelwürfeln(5,i) 
dazu eine Scheibe </t>
    </r>
    <r>
      <rPr>
        <b/>
        <sz val="10"/>
        <rFont val="Arial"/>
        <family val="2"/>
      </rPr>
      <t>Vollkornbrot</t>
    </r>
    <r>
      <rPr>
        <sz val="10"/>
        <rFont val="Arial"/>
        <family val="2"/>
      </rPr>
      <t xml:space="preserve">(a)
</t>
    </r>
    <r>
      <rPr>
        <vertAlign val="superscript"/>
        <sz val="10"/>
        <rFont val="Arial"/>
        <family val="2"/>
      </rPr>
      <t>309 Kcal     Fett 13g   KH 49g    EW 8g</t>
    </r>
  </si>
  <si>
    <t>Apfel-Möhrensalat</t>
  </si>
  <si>
    <r>
      <t>Schokopudding</t>
    </r>
    <r>
      <rPr>
        <vertAlign val="superscript"/>
        <sz val="10"/>
        <rFont val="Arial"/>
        <family val="2"/>
      </rPr>
      <t>(20,21,6)</t>
    </r>
  </si>
  <si>
    <t>02.11.2020 bis 06.11.2020</t>
  </si>
  <si>
    <r>
      <t xml:space="preserve">Buchstabensuppe(13,a) mit Suppen-
gemüse(i) dazu eine Scheibe
</t>
    </r>
    <r>
      <rPr>
        <b/>
        <sz val="10"/>
        <rFont val="Arial"/>
        <family val="2"/>
      </rPr>
      <t>Vollkornbrot</t>
    </r>
    <r>
      <rPr>
        <sz val="10"/>
        <rFont val="Arial"/>
        <family val="2"/>
      </rPr>
      <t xml:space="preserve">(a)
</t>
    </r>
    <r>
      <rPr>
        <vertAlign val="superscript"/>
        <sz val="10"/>
        <rFont val="Arial"/>
        <family val="2"/>
      </rPr>
      <t>283 Kcal     Fett 3g   KH 51g    EW 12g</t>
    </r>
  </si>
  <si>
    <r>
      <t xml:space="preserve">Schweinegulasch(a) mit Rotkohl(20) und </t>
    </r>
    <r>
      <rPr>
        <b/>
        <sz val="10"/>
        <rFont val="Arial"/>
        <family val="2"/>
      </rPr>
      <t>Kartoffeln</t>
    </r>
    <r>
      <rPr>
        <sz val="10"/>
        <rFont val="Arial"/>
        <family val="2"/>
      </rPr>
      <t xml:space="preserve">
</t>
    </r>
    <r>
      <rPr>
        <vertAlign val="subscript"/>
        <sz val="10"/>
        <rFont val="Arial"/>
        <family val="2"/>
      </rPr>
      <t>448 Kcal     Fett 16g   KH 43g    EW 32g</t>
    </r>
  </si>
  <si>
    <r>
      <t>Möhren-Süßkartoffeleintopf(a,i) dazu eine
Scheibe Vollkornbrot(a)</t>
    </r>
    <r>
      <rPr>
        <sz val="10"/>
        <color indexed="8"/>
        <rFont val="Arial"/>
        <family val="2"/>
      </rPr>
      <t xml:space="preserve">
</t>
    </r>
    <r>
      <rPr>
        <vertAlign val="subscript"/>
        <sz val="10"/>
        <rFont val="Arial"/>
        <family val="2"/>
      </rPr>
      <t>415 Kcal     Fett 9g   KH 60g    EW 23g</t>
    </r>
  </si>
  <si>
    <r>
      <t xml:space="preserve">Türkische Linsensuppe(a,i) mit roten Linsen
und orientalischen Gewürzen dazu
eine Scheibe Weißbrot(a)
</t>
    </r>
    <r>
      <rPr>
        <vertAlign val="superscript"/>
        <sz val="10"/>
        <rFont val="Arial"/>
        <family val="2"/>
      </rPr>
      <t>444 Kcal     Fett 21g   KH 28g    EW 30g</t>
    </r>
  </si>
  <si>
    <r>
      <t>Soljanka (Schwein) mit saurer Sahne(12,10,j,15,i) dazu eine Scheibe Brot(a)</t>
    </r>
    <r>
      <rPr>
        <vertAlign val="superscript"/>
        <sz val="10"/>
        <rFont val="Arial"/>
        <family val="2"/>
      </rPr>
      <t xml:space="preserve">
442 Kcal     Fett 19g   KH 44g    EW 24g</t>
    </r>
  </si>
  <si>
    <r>
      <t>Gekochte Eier in Senfsauce(21,a) dazu Salzkartoffeln</t>
    </r>
    <r>
      <rPr>
        <vertAlign val="superscript"/>
        <sz val="10"/>
        <rFont val="Arial"/>
        <family val="2"/>
      </rPr>
      <t xml:space="preserve">
442 Kcal     Fett 12g   KH 51g    EW 6g</t>
    </r>
  </si>
  <si>
    <r>
      <t>Vollkornnudeln(a,13) mit fruchtiger Tomatensoße(a) und Reibekäse(6)</t>
    </r>
    <r>
      <rPr>
        <vertAlign val="superscript"/>
        <sz val="10"/>
        <rFont val="Arial"/>
        <family val="2"/>
      </rPr>
      <t xml:space="preserve">
372 Kcal     Fett 13g   KH 50g    EW 13g</t>
    </r>
  </si>
  <si>
    <r>
      <t xml:space="preserve">Paniertes Fischfilet(a,13) auf Blattspinat mit leichter Zitronensauce(a) und </t>
    </r>
    <r>
      <rPr>
        <b/>
        <sz val="10"/>
        <color rgb="FF000000"/>
        <rFont val="Arial"/>
        <family val="2"/>
      </rPr>
      <t>Kartoffeln</t>
    </r>
    <r>
      <rPr>
        <vertAlign val="superscript"/>
        <sz val="10"/>
        <color indexed="8"/>
        <rFont val="Arial"/>
        <family val="2"/>
      </rPr>
      <t xml:space="preserve">
</t>
    </r>
    <r>
      <rPr>
        <vertAlign val="superscript"/>
        <sz val="10"/>
        <rFont val="Arial"/>
        <family val="2"/>
      </rPr>
      <t>281 Kcal     Fett 1g   KH 58g    EW 14g</t>
    </r>
  </si>
  <si>
    <r>
      <t>Gemüseringel</t>
    </r>
    <r>
      <rPr>
        <vertAlign val="superscript"/>
        <sz val="10"/>
        <rFont val="Arial"/>
        <family val="2"/>
      </rPr>
      <t>(a,13,i,j)</t>
    </r>
    <r>
      <rPr>
        <sz val="10"/>
        <rFont val="Arial"/>
        <family val="2"/>
      </rPr>
      <t xml:space="preserve"> dazu Kräutersoße</t>
    </r>
    <r>
      <rPr>
        <vertAlign val="superscript"/>
        <sz val="10"/>
        <rFont val="Arial"/>
        <family val="2"/>
      </rPr>
      <t>(a,21)</t>
    </r>
    <r>
      <rPr>
        <sz val="10"/>
        <rFont val="Arial"/>
        <family val="2"/>
      </rPr>
      <t xml:space="preserve"> und </t>
    </r>
    <r>
      <rPr>
        <b/>
        <sz val="10"/>
        <rFont val="Arial"/>
        <family val="2"/>
      </rPr>
      <t>Reis</t>
    </r>
    <r>
      <rPr>
        <sz val="10"/>
        <rFont val="Arial"/>
        <family val="2"/>
      </rPr>
      <t xml:space="preserve">
</t>
    </r>
    <r>
      <rPr>
        <vertAlign val="subscript"/>
        <sz val="10"/>
        <rFont val="Arial"/>
        <family val="2"/>
      </rPr>
      <t>350 Kcal     Fett 14g   KH 12g    EW 12g</t>
    </r>
  </si>
  <si>
    <r>
      <t xml:space="preserve">Hühnerfrikassee(21,a) mit buntem
Marktgemüse dazu </t>
    </r>
    <r>
      <rPr>
        <b/>
        <sz val="10"/>
        <rFont val="Arial"/>
        <family val="2"/>
      </rPr>
      <t>Reis</t>
    </r>
    <r>
      <rPr>
        <sz val="10"/>
        <rFont val="Arial"/>
        <family val="2"/>
      </rPr>
      <t xml:space="preserve">
</t>
    </r>
    <r>
      <rPr>
        <vertAlign val="superscript"/>
        <sz val="10"/>
        <rFont val="Arial"/>
        <family val="2"/>
      </rPr>
      <t>399 Kcal     Fett 14g   KH 54g    EW 13g</t>
    </r>
  </si>
  <si>
    <r>
      <t>Hähnchenschnitzel(a,13) mit Salzkartoffeln dazu Geflügelsoße(a) und Mischgemüse</t>
    </r>
    <r>
      <rPr>
        <vertAlign val="superscript"/>
        <sz val="10"/>
        <rFont val="Arial"/>
        <family val="2"/>
      </rPr>
      <t xml:space="preserve">
643 Kcal     Fett 33g   KH 57g    EW 30g</t>
    </r>
  </si>
  <si>
    <r>
      <t xml:space="preserve">Wachsbohneneintopf mit Kartoffelwürfeln(5,i) dazu eine Scheibe Vollkornbrot(a)
</t>
    </r>
    <r>
      <rPr>
        <vertAlign val="superscript"/>
        <sz val="10"/>
        <rFont val="Arial"/>
        <family val="2"/>
      </rPr>
      <t>281 Kcal     Fett 1g   KH 58g    EW 14g</t>
    </r>
  </si>
  <si>
    <r>
      <t>Milchreis mit Apfelmus(9) und Zucker</t>
    </r>
    <r>
      <rPr>
        <vertAlign val="superscript"/>
        <sz val="10"/>
        <rFont val="Arial"/>
        <family val="2"/>
      </rPr>
      <t xml:space="preserve">
480 Kcal     Fett 22g   KH 48g    EW 22g</t>
    </r>
  </si>
  <si>
    <r>
      <t>Berliner Wurstgulasch(a,10,12,15,j) mit Spirelli(a,13)</t>
    </r>
    <r>
      <rPr>
        <vertAlign val="superscript"/>
        <sz val="10"/>
        <rFont val="Arial"/>
        <family val="2"/>
      </rPr>
      <t xml:space="preserve">
520 Kcal     Fett 22g   KH 49g    EW 31g</t>
    </r>
  </si>
  <si>
    <r>
      <t xml:space="preserve">Brühkartoffeln mit Suppengrün(i,5) dazu eine Scheibe </t>
    </r>
    <r>
      <rPr>
        <sz val="10"/>
        <color indexed="8"/>
        <rFont val="Arial"/>
        <family val="2"/>
      </rPr>
      <t>Brot(a)</t>
    </r>
    <r>
      <rPr>
        <vertAlign val="superscript"/>
        <sz val="10"/>
        <color indexed="8"/>
        <rFont val="Arial"/>
        <family val="2"/>
      </rPr>
      <t xml:space="preserve">
283 Kcal     Fett</t>
    </r>
    <r>
      <rPr>
        <vertAlign val="superscript"/>
        <sz val="10"/>
        <rFont val="Arial"/>
        <family val="2"/>
      </rPr>
      <t xml:space="preserve"> 3g   KH 51g    EW 12g</t>
    </r>
  </si>
  <si>
    <t>November 2020</t>
  </si>
  <si>
    <t>09.11.2020 bis 13.11.2020</t>
  </si>
  <si>
    <t>Faschingspfannkuchen(a,13,9)</t>
  </si>
  <si>
    <r>
      <rPr>
        <sz val="10"/>
        <color rgb="FF000000"/>
        <rFont val="Arial"/>
        <family val="2"/>
      </rPr>
      <t>Geflügelboulette(a,12,13) mit Geflügelsoße(a) Mischgemüse dazu Kartoffelpüree(21)</t>
    </r>
    <r>
      <rPr>
        <vertAlign val="superscript"/>
        <sz val="10"/>
        <color indexed="8"/>
        <rFont val="Arial"/>
        <family val="2"/>
      </rPr>
      <t xml:space="preserve">
485 Kcal     Fett 20g   KH 51g    EW 2</t>
    </r>
    <r>
      <rPr>
        <vertAlign val="superscript"/>
        <sz val="10"/>
        <rFont val="Arial"/>
        <family val="2"/>
      </rPr>
      <t>3g</t>
    </r>
  </si>
  <si>
    <r>
      <t xml:space="preserve">Backfisch(a,13) mit Dillsauce(21,a) dazu Möhrengemüse und Salzkartoffeln
</t>
    </r>
    <r>
      <rPr>
        <vertAlign val="subscript"/>
        <sz val="10"/>
        <rFont val="Arial"/>
        <family val="2"/>
      </rPr>
      <t>501 Kcal     Fett 9g   KH 75g    EW 30g</t>
    </r>
  </si>
  <si>
    <r>
      <t xml:space="preserve">Minestrone(i) mit Nudeln(a,13) und
Geflügelfleisch dazu eine Scheibe
Vollkornbrot(a)
</t>
    </r>
    <r>
      <rPr>
        <vertAlign val="superscript"/>
        <sz val="10"/>
        <rFont val="Arial"/>
        <family val="2"/>
      </rPr>
      <t>609 Kcal   Fett 11g   KH 109g  EW 11g</t>
    </r>
  </si>
  <si>
    <r>
      <t xml:space="preserve">Deftige Kartoffelsuppe(i) mit Jagdwurstwürfeln(10,12,15,j) dazu eine Scheibe </t>
    </r>
    <r>
      <rPr>
        <b/>
        <sz val="10"/>
        <rFont val="Arial"/>
        <family val="2"/>
      </rPr>
      <t>Brot</t>
    </r>
    <r>
      <rPr>
        <sz val="10"/>
        <rFont val="Arial"/>
        <family val="2"/>
      </rPr>
      <t xml:space="preserve">(a)
</t>
    </r>
    <r>
      <rPr>
        <vertAlign val="superscript"/>
        <sz val="10"/>
        <rFont val="Arial"/>
        <family val="2"/>
      </rPr>
      <t>442 Kcal     Fett 15g   KH 55g    EW 21g</t>
    </r>
  </si>
  <si>
    <r>
      <t xml:space="preserve">Grüne Bohneneintopf mit Suppengrün(5,i) dazu eine Scheibe </t>
    </r>
    <r>
      <rPr>
        <b/>
        <sz val="10"/>
        <rFont val="Arial"/>
        <family val="2"/>
      </rPr>
      <t>Vollkornbrot</t>
    </r>
    <r>
      <rPr>
        <sz val="10"/>
        <rFont val="Arial"/>
        <family val="2"/>
      </rPr>
      <t>(a)</t>
    </r>
    <r>
      <rPr>
        <vertAlign val="superscript"/>
        <sz val="10"/>
        <rFont val="Arial"/>
        <family val="2"/>
      </rPr>
      <t xml:space="preserve">
196 Kcal     Fett 4g   KH 33g    EW 6g</t>
    </r>
  </si>
  <si>
    <r>
      <t>Blumenkohl-Möhreneintopf(i) dazu eine Scheibe Vollkornbrot(a)</t>
    </r>
    <r>
      <rPr>
        <vertAlign val="superscript"/>
        <sz val="10"/>
        <rFont val="Arial"/>
        <family val="2"/>
      </rPr>
      <t xml:space="preserve">
371 Kcal     Fett 5g   KH 65g    EW 14g</t>
    </r>
  </si>
  <si>
    <r>
      <t>Grüne Erbseneintopf(i) mit Rauchfleisch(15) (Schwein)</t>
    </r>
    <r>
      <rPr>
        <sz val="10"/>
        <color indexed="8"/>
        <rFont val="Arial"/>
        <family val="2"/>
      </rPr>
      <t xml:space="preserve"> dazu eine Scheibe Mischbrot</t>
    </r>
    <r>
      <rPr>
        <vertAlign val="superscript"/>
        <sz val="10"/>
        <color indexed="8"/>
        <rFont val="Arial"/>
        <family val="2"/>
      </rPr>
      <t>(a)
225 Kcal     Fett 1g   KH 41g    EW 11g</t>
    </r>
  </si>
  <si>
    <r>
      <t xml:space="preserve">Chili con Soja (a,12,i) dazu </t>
    </r>
    <r>
      <rPr>
        <b/>
        <sz val="10"/>
        <rFont val="Arial"/>
        <family val="2"/>
      </rPr>
      <t>Reis</t>
    </r>
    <r>
      <rPr>
        <vertAlign val="superscript"/>
        <sz val="10"/>
        <rFont val="Arial"/>
        <family val="2"/>
      </rPr>
      <t xml:space="preserve">
372 Kcal     Fett 4g   KH 64g    EW 19g</t>
    </r>
  </si>
  <si>
    <r>
      <t>Rahmspinat(21) mit Rührei und
Kartoffeln(5)</t>
    </r>
    <r>
      <rPr>
        <sz val="10"/>
        <color indexed="8"/>
        <rFont val="Arial"/>
        <family val="2"/>
      </rPr>
      <t xml:space="preserve">
</t>
    </r>
    <r>
      <rPr>
        <vertAlign val="superscript"/>
        <sz val="10"/>
        <color indexed="8"/>
        <rFont val="Arial"/>
        <family val="2"/>
      </rPr>
      <t>237 Kcal     Fett 4g   KH 39g    EW</t>
    </r>
    <r>
      <rPr>
        <vertAlign val="superscript"/>
        <sz val="10"/>
        <rFont val="Arial"/>
        <family val="2"/>
      </rPr>
      <t xml:space="preserve"> 11g</t>
    </r>
  </si>
  <si>
    <r>
      <t>Gabelspaghetti(a,13) mit Soße "Bolognese Art"(12,a,i) (Schwein) dazu Reibekäse(6)</t>
    </r>
    <r>
      <rPr>
        <vertAlign val="superscript"/>
        <sz val="10"/>
        <rFont val="Arial"/>
        <family val="2"/>
      </rPr>
      <t xml:space="preserve">
601 Kcal     Fett 24g   KH 65g    EW 30g</t>
    </r>
  </si>
  <si>
    <r>
      <rPr>
        <sz val="10"/>
        <color indexed="8"/>
        <rFont val="Arial"/>
        <family val="2"/>
      </rPr>
      <t xml:space="preserve">Mexikanische </t>
    </r>
    <r>
      <rPr>
        <b/>
        <sz val="10"/>
        <color rgb="FF000000"/>
        <rFont val="Arial"/>
        <family val="2"/>
      </rPr>
      <t>Reis</t>
    </r>
    <r>
      <rPr>
        <sz val="10"/>
        <color indexed="8"/>
        <rFont val="Arial"/>
        <family val="2"/>
      </rPr>
      <t>pfanne mit Mais und Kidneybohnen</t>
    </r>
    <r>
      <rPr>
        <vertAlign val="superscript"/>
        <sz val="10"/>
        <color indexed="8"/>
        <rFont val="Arial"/>
        <family val="2"/>
      </rPr>
      <t xml:space="preserve">
</t>
    </r>
    <r>
      <rPr>
        <vertAlign val="subscript"/>
        <sz val="10"/>
        <color indexed="8"/>
        <rFont val="Arial"/>
        <family val="2"/>
      </rPr>
      <t xml:space="preserve">489 Kcal     Fett 35g   KH 38g    EW </t>
    </r>
    <r>
      <rPr>
        <vertAlign val="subscript"/>
        <sz val="10"/>
        <rFont val="Arial"/>
        <family val="2"/>
      </rPr>
      <t>8g</t>
    </r>
  </si>
  <si>
    <r>
      <t>Kartoffelpuffer(13,a) mit Apfelmus(9)</t>
    </r>
    <r>
      <rPr>
        <vertAlign val="superscript"/>
        <sz val="10"/>
        <rFont val="Arial"/>
        <family val="2"/>
      </rPr>
      <t xml:space="preserve">
460 Kcal     Fett 12g   KH 66g    EW 20g</t>
    </r>
  </si>
  <si>
    <r>
      <t>Krautgulasch vom Schwein(a) mit Salzkartoffeln</t>
    </r>
    <r>
      <rPr>
        <sz val="10"/>
        <color indexed="8"/>
        <rFont val="Arial"/>
        <family val="2"/>
      </rPr>
      <t xml:space="preserve">
</t>
    </r>
    <r>
      <rPr>
        <vertAlign val="subscript"/>
        <sz val="10"/>
        <rFont val="Arial"/>
        <family val="2"/>
      </rPr>
      <t>515 Kcal     Fett 17g   KH 61g    EW 29g</t>
    </r>
  </si>
  <si>
    <r>
      <t>Wirsingpfanne mit Hackfleisch (Schwein) und Kartoffelwürfeln(5)</t>
    </r>
    <r>
      <rPr>
        <sz val="10"/>
        <color indexed="8"/>
        <rFont val="Arial"/>
        <family val="2"/>
      </rPr>
      <t xml:space="preserve">
</t>
    </r>
    <r>
      <rPr>
        <vertAlign val="subscript"/>
        <sz val="10"/>
        <color indexed="8"/>
        <rFont val="Arial"/>
        <family val="2"/>
      </rPr>
      <t>488 Kcal     Fett 18g   KH 60g    EW 21g</t>
    </r>
  </si>
  <si>
    <t>16.11.2020 bis 20.11.2020</t>
  </si>
  <si>
    <t>Weißkrautsalat</t>
  </si>
  <si>
    <t>Pflaumenkompott(9)</t>
  </si>
  <si>
    <r>
      <t xml:space="preserve">Westfälischer Bohneneintopf mit 
</t>
    </r>
    <r>
      <rPr>
        <sz val="10"/>
        <color indexed="8"/>
        <rFont val="Arial"/>
        <family val="2"/>
      </rPr>
      <t>Rindfleisch</t>
    </r>
    <r>
      <rPr>
        <vertAlign val="superscript"/>
        <sz val="10"/>
        <color indexed="8"/>
        <rFont val="Arial"/>
        <family val="2"/>
      </rPr>
      <t>(5,i)</t>
    </r>
    <r>
      <rPr>
        <sz val="10"/>
        <color indexed="8"/>
        <rFont val="Arial"/>
        <family val="2"/>
      </rPr>
      <t xml:space="preserve"> dazu eine Scheibe 
</t>
    </r>
    <r>
      <rPr>
        <b/>
        <sz val="10"/>
        <color rgb="FF000000"/>
        <rFont val="Arial"/>
        <family val="2"/>
      </rPr>
      <t>Mischbrot</t>
    </r>
    <r>
      <rPr>
        <vertAlign val="superscript"/>
        <sz val="10"/>
        <color indexed="8"/>
        <rFont val="Arial"/>
        <family val="2"/>
      </rPr>
      <t xml:space="preserve">(a)
</t>
    </r>
    <r>
      <rPr>
        <vertAlign val="superscript"/>
        <sz val="10"/>
        <rFont val="Arial"/>
        <family val="2"/>
      </rPr>
      <t>362 Kcal     Fett 5g   KH 54g    EW 24g</t>
    </r>
  </si>
  <si>
    <r>
      <t xml:space="preserve">Bratwurst(j,12) mit Sauce(a) dazu Sauerkraut(20,15) und Kartoffelpüree(21)
</t>
    </r>
    <r>
      <rPr>
        <vertAlign val="superscript"/>
        <sz val="10"/>
        <rFont val="Arial"/>
        <family val="2"/>
      </rPr>
      <t>422 Kcal     Fett 18g   KH 47g    EW 16g</t>
    </r>
  </si>
  <si>
    <r>
      <t>Portugiesischer Fischeintopf mit Paprika,
Seelachs und Creme Fraiche(21,i) dazu
eine Scheibe Brot(a)</t>
    </r>
    <r>
      <rPr>
        <vertAlign val="superscript"/>
        <sz val="10"/>
        <rFont val="Arial"/>
        <family val="2"/>
      </rPr>
      <t xml:space="preserve">
385 Kcal     Fett 12g   KH 50g    EW 17g</t>
    </r>
  </si>
  <si>
    <r>
      <t xml:space="preserve">Lauchcremesuppe(21,a,i) mit Schweine-
hack(12) und Schmelzkäse(6) dazu eine
Scheibe Weißbrot(a)
</t>
    </r>
    <r>
      <rPr>
        <vertAlign val="superscript"/>
        <sz val="10"/>
        <rFont val="Arial"/>
        <family val="2"/>
      </rPr>
      <t>516 Kcal     Fett 25g   KH 54g    EW 5g</t>
    </r>
  </si>
  <si>
    <r>
      <t xml:space="preserve">Spaghetti(a,13) mit fruchtiger
Tomatensoße(a) mit Reibekäse(6)
</t>
    </r>
    <r>
      <rPr>
        <vertAlign val="subscript"/>
        <sz val="10"/>
        <rFont val="Arial"/>
        <family val="2"/>
      </rPr>
      <t>358 Kcal     Fett 4g   KH 57g    EW 22g</t>
    </r>
  </si>
  <si>
    <r>
      <t>Putengulasch "Gärtnerin Art"(a) an
Pasta(a,13)</t>
    </r>
    <r>
      <rPr>
        <vertAlign val="superscript"/>
        <sz val="10"/>
        <rFont val="Arial"/>
        <family val="2"/>
      </rPr>
      <t xml:space="preserve">
422 Kcal     Fett 17g   KH 55g    EW 12g</t>
    </r>
  </si>
  <si>
    <r>
      <rPr>
        <sz val="10"/>
        <color rgb="FF000000"/>
        <rFont val="Arial"/>
        <family val="2"/>
      </rPr>
      <t xml:space="preserve">Möhreneintopf mit Kartoffelwürfeln(5,i) und Petersilie dazu eine Scheibe </t>
    </r>
    <r>
      <rPr>
        <b/>
        <sz val="10"/>
        <color rgb="FF000000"/>
        <rFont val="Arial"/>
        <family val="2"/>
      </rPr>
      <t>Vollkornbrot</t>
    </r>
    <r>
      <rPr>
        <sz val="10"/>
        <color rgb="FF000000"/>
        <rFont val="Arial"/>
        <family val="2"/>
      </rPr>
      <t>(a)</t>
    </r>
    <r>
      <rPr>
        <vertAlign val="superscript"/>
        <sz val="10"/>
        <color indexed="8"/>
        <rFont val="Arial"/>
        <family val="2"/>
      </rPr>
      <t xml:space="preserve">
177 Kcal     Fett 2g   KH 34g    EW 6g</t>
    </r>
  </si>
  <si>
    <r>
      <t>Grießbrei(a,21) mit heißen Kirschen(20)</t>
    </r>
    <r>
      <rPr>
        <vertAlign val="superscript"/>
        <sz val="10"/>
        <rFont val="Arial"/>
        <family val="2"/>
      </rPr>
      <t xml:space="preserve">
381 Kcal     Fett 7g   KH 63g    EW 16g</t>
    </r>
  </si>
  <si>
    <r>
      <t xml:space="preserve">Schupfnudeln(a,13) mit einer </t>
    </r>
    <r>
      <rPr>
        <b/>
        <sz val="10"/>
        <rFont val="Arial"/>
        <family val="2"/>
      </rPr>
      <t>Gemüse</t>
    </r>
    <r>
      <rPr>
        <sz val="10"/>
        <rFont val="Arial"/>
        <family val="2"/>
      </rPr>
      <t>-Kräutersauce(a,21)</t>
    </r>
    <r>
      <rPr>
        <vertAlign val="superscript"/>
        <sz val="10"/>
        <color indexed="8"/>
        <rFont val="Arial"/>
        <family val="2"/>
      </rPr>
      <t xml:space="preserve">
</t>
    </r>
    <r>
      <rPr>
        <vertAlign val="superscript"/>
        <sz val="10"/>
        <rFont val="Arial"/>
        <family val="2"/>
      </rPr>
      <t>322 Kcal     Fett 7g   KH 45g    EW 19g</t>
    </r>
  </si>
  <si>
    <r>
      <t xml:space="preserve">Blumenkohl in holländischer Soße(a,21) dazu </t>
    </r>
    <r>
      <rPr>
        <b/>
        <sz val="10"/>
        <rFont val="Arial"/>
        <family val="2"/>
      </rPr>
      <t>Kartoffeln</t>
    </r>
    <r>
      <rPr>
        <vertAlign val="superscript"/>
        <sz val="10"/>
        <rFont val="Arial"/>
        <family val="2"/>
      </rPr>
      <t xml:space="preserve">
388 Kcal     Fett 21g   KH 40g    EW 9g</t>
    </r>
  </si>
  <si>
    <r>
      <t>Vegetarische Frikadelle(13,a,e,i,k) mit dunkler Soße(a) dazu Möhrengemüse und Kartoffelpüree(21)</t>
    </r>
    <r>
      <rPr>
        <vertAlign val="superscript"/>
        <sz val="10"/>
        <rFont val="Arial"/>
        <family val="2"/>
      </rPr>
      <t xml:space="preserve">
467 Kcal     Fett 15g   KH 61g    EW 20g</t>
    </r>
  </si>
  <si>
    <r>
      <rPr>
        <sz val="10"/>
        <color rgb="FF000000"/>
        <rFont val="Arial"/>
        <family val="2"/>
      </rPr>
      <t>Eierfrikassee(a,21) mit buntem Gemüse und Kartoffelpüree(21)</t>
    </r>
    <r>
      <rPr>
        <vertAlign val="superscript"/>
        <sz val="10"/>
        <rFont val="Arial"/>
        <family val="2"/>
      </rPr>
      <t xml:space="preserve">
352 Kcal     Fett 13g   KH 37g    EW 19g</t>
    </r>
  </si>
  <si>
    <r>
      <t>Hackbraten(Schwein)</t>
    </r>
    <r>
      <rPr>
        <vertAlign val="superscript"/>
        <sz val="10"/>
        <rFont val="Arial"/>
        <family val="2"/>
      </rPr>
      <t>(12,13,j,a)</t>
    </r>
    <r>
      <rPr>
        <sz val="10"/>
        <rFont val="Arial"/>
        <family val="2"/>
      </rPr>
      <t xml:space="preserve"> mit Bratensoße</t>
    </r>
    <r>
      <rPr>
        <vertAlign val="superscript"/>
        <sz val="10"/>
        <rFont val="Arial"/>
        <family val="2"/>
      </rPr>
      <t>(a)</t>
    </r>
    <r>
      <rPr>
        <sz val="10"/>
        <rFont val="Arial"/>
        <family val="2"/>
      </rPr>
      <t xml:space="preserve"> und Kaisergemüse dazu Kartoffeln</t>
    </r>
    <r>
      <rPr>
        <vertAlign val="superscript"/>
        <sz val="10"/>
        <rFont val="Arial"/>
        <family val="2"/>
      </rPr>
      <t xml:space="preserve">
367 Kcal     Fett 11g   KH 53g    EW 13g</t>
    </r>
  </si>
  <si>
    <r>
      <rPr>
        <sz val="10"/>
        <color rgb="FF000000"/>
        <rFont val="Arial"/>
        <family val="2"/>
      </rPr>
      <t>Hähnchensteak mit Champignonrahmsoße(21,a) und Kartoffelpüree(21)</t>
    </r>
    <r>
      <rPr>
        <vertAlign val="superscript"/>
        <sz val="10"/>
        <color indexed="8"/>
        <rFont val="Arial"/>
        <family val="2"/>
      </rPr>
      <t xml:space="preserve">
</t>
    </r>
    <r>
      <rPr>
        <vertAlign val="superscript"/>
        <sz val="10"/>
        <rFont val="Arial"/>
        <family val="2"/>
      </rPr>
      <t>293 Kcal     Fett 5g   KH 44g    EW 17g</t>
    </r>
  </si>
  <si>
    <t>23.11.2020 bis 27.11.2020</t>
  </si>
  <si>
    <t>Fruchtcocktail</t>
  </si>
  <si>
    <t>Möhren-Weißkrautsalat</t>
  </si>
  <si>
    <r>
      <t>Vanillepudding</t>
    </r>
    <r>
      <rPr>
        <vertAlign val="superscript"/>
        <sz val="10"/>
        <color indexed="8"/>
        <rFont val="Arial"/>
        <family val="2"/>
      </rPr>
      <t>(6,20,21)</t>
    </r>
  </si>
  <si>
    <r>
      <t xml:space="preserve">Paprikatopf (21,a,i) mit Vollkornreis-
mischung dazu eine Scheibe </t>
    </r>
    <r>
      <rPr>
        <b/>
        <sz val="10"/>
        <rFont val="Arial"/>
        <family val="2"/>
      </rPr>
      <t>Brot</t>
    </r>
    <r>
      <rPr>
        <sz val="10"/>
        <rFont val="Arial"/>
        <family val="2"/>
      </rPr>
      <t xml:space="preserve">(a)
</t>
    </r>
    <r>
      <rPr>
        <vertAlign val="superscript"/>
        <sz val="10"/>
        <rFont val="Arial"/>
        <family val="2"/>
      </rPr>
      <t>362 Kcal     Fett 5g   KH 54g    EW 24g</t>
    </r>
  </si>
  <si>
    <r>
      <t xml:space="preserve">Tortellini mit Gemüsefüllung(a,13,i) dazu 
Käsesoße(a,6,21)
</t>
    </r>
    <r>
      <rPr>
        <vertAlign val="superscript"/>
        <sz val="10"/>
        <rFont val="Arial"/>
        <family val="2"/>
      </rPr>
      <t>387 Kcal     Fett 8g   KH 62g    EW 15g</t>
    </r>
  </si>
  <si>
    <r>
      <t xml:space="preserve">Eierkuchen(a,13,21) mit Apfelmus(9)
und Zucker
</t>
    </r>
    <r>
      <rPr>
        <vertAlign val="superscript"/>
        <sz val="10"/>
        <rFont val="Arial"/>
        <family val="2"/>
      </rPr>
      <t>387 Kcal     Fett 8g   KH 62g    EW 15g</t>
    </r>
  </si>
  <si>
    <r>
      <t xml:space="preserve">Hackbällchen(a,12,13) (Schwein) in Pilz-Kräuterrahm(21) dazu Kartoffelpüree(21)
</t>
    </r>
    <r>
      <rPr>
        <vertAlign val="superscript"/>
        <sz val="10"/>
        <color indexed="8"/>
        <rFont val="Arial"/>
        <family val="2"/>
      </rPr>
      <t>351 Kcal     Fett 7g   KH 50g    EW 21g</t>
    </r>
  </si>
  <si>
    <r>
      <t xml:space="preserve">Fischfrikadelle(a,13) mit Honig-Senfsauce(a)
und Kartoffeln(5) dazu Salatgarnitur
</t>
    </r>
    <r>
      <rPr>
        <vertAlign val="superscript"/>
        <sz val="10"/>
        <rFont val="Arial"/>
        <family val="2"/>
      </rPr>
      <t>365 Kcal     Fett 7g   KH 46g    EW 29g</t>
    </r>
  </si>
  <si>
    <r>
      <t>Kräuterquark(21) mit Salzkartoffeln(5) dazu
Butter oder Leinöl</t>
    </r>
    <r>
      <rPr>
        <vertAlign val="superscript"/>
        <sz val="10"/>
        <rFont val="Arial"/>
        <family val="2"/>
      </rPr>
      <t xml:space="preserve">
422 Kcal     Fett 17g   KH 55g    EW 12g</t>
    </r>
  </si>
  <si>
    <r>
      <rPr>
        <sz val="10"/>
        <color rgb="FF000000"/>
        <rFont val="Arial"/>
        <family val="2"/>
      </rPr>
      <t xml:space="preserve">Kürbiseintopf mit </t>
    </r>
    <r>
      <rPr>
        <b/>
        <sz val="10"/>
        <color rgb="FF000000"/>
        <rFont val="Arial"/>
        <family val="2"/>
      </rPr>
      <t>Kartoffelwürfeln</t>
    </r>
    <r>
      <rPr>
        <sz val="10"/>
        <color rgb="FF000000"/>
        <rFont val="Arial"/>
        <family val="2"/>
      </rPr>
      <t xml:space="preserve">(i) und
Petersilie dazu eine Scheibe Vollkornbrot(a)
</t>
    </r>
    <r>
      <rPr>
        <vertAlign val="superscript"/>
        <sz val="10"/>
        <color indexed="8"/>
        <rFont val="Arial"/>
        <family val="2"/>
      </rPr>
      <t>177 Kcal     Fett 2g   KH 34g    EW 6g</t>
    </r>
  </si>
  <si>
    <r>
      <t>Weißkohleintopf(i) mit Schweinefleisch dazu ein Brötchen(a)</t>
    </r>
    <r>
      <rPr>
        <vertAlign val="superscript"/>
        <sz val="10"/>
        <rFont val="Arial"/>
        <family val="2"/>
      </rPr>
      <t xml:space="preserve">
496 Kcal     Fett 3g   KH 84g    EW 31g</t>
    </r>
  </si>
  <si>
    <r>
      <t>Gemüsebolognese(a) mit Pasta(a,13) und Reibekäse(6)</t>
    </r>
    <r>
      <rPr>
        <sz val="10"/>
        <color indexed="8"/>
        <rFont val="Arial"/>
        <family val="2"/>
      </rPr>
      <t xml:space="preserve">
</t>
    </r>
    <r>
      <rPr>
        <vertAlign val="subscript"/>
        <sz val="10"/>
        <rFont val="Arial"/>
        <family val="2"/>
      </rPr>
      <t>300 Kcal     Fett 5g   KH 54g    EW 9g</t>
    </r>
  </si>
  <si>
    <r>
      <t xml:space="preserve">Kohlrabieintopf </t>
    </r>
    <r>
      <rPr>
        <sz val="10"/>
        <color indexed="8"/>
        <rFont val="Arial"/>
        <family val="2"/>
      </rPr>
      <t xml:space="preserve">mit </t>
    </r>
    <r>
      <rPr>
        <b/>
        <sz val="10"/>
        <color rgb="FF000000"/>
        <rFont val="Arial"/>
        <family val="2"/>
      </rPr>
      <t>Kartoffelwürfeln</t>
    </r>
    <r>
      <rPr>
        <sz val="10"/>
        <color indexed="8"/>
        <rFont val="Arial"/>
        <family val="2"/>
      </rPr>
      <t>(i) dazu eine Scheibe Vollkornbrot(a)</t>
    </r>
    <r>
      <rPr>
        <vertAlign val="superscript"/>
        <sz val="10"/>
        <color indexed="8"/>
        <rFont val="Arial"/>
        <family val="2"/>
      </rPr>
      <t xml:space="preserve">
253 Kcal     F</t>
    </r>
    <r>
      <rPr>
        <vertAlign val="superscript"/>
        <sz val="10"/>
        <rFont val="Arial"/>
        <family val="2"/>
      </rPr>
      <t>ett 1g   KH 47g    EW 12g</t>
    </r>
  </si>
  <si>
    <r>
      <t>Wurstwürfel (Schwein) in Tomatensoße(a,10,12,15,j) dazu Pasta(a,13)</t>
    </r>
    <r>
      <rPr>
        <vertAlign val="superscript"/>
        <sz val="10"/>
        <rFont val="Arial"/>
        <family val="2"/>
      </rPr>
      <t xml:space="preserve">
467 Kcal     Fett 15g   KH 61g    EW 20g</t>
    </r>
  </si>
  <si>
    <r>
      <t>Gyros vom Schwein mit Tzatziki(21), Krautsalat und Reis</t>
    </r>
    <r>
      <rPr>
        <vertAlign val="superscript"/>
        <sz val="10"/>
        <rFont val="Arial"/>
        <family val="2"/>
      </rPr>
      <t xml:space="preserve">
352 Kcal     Fett 13g   KH 37g    EW 19g</t>
    </r>
  </si>
  <si>
    <r>
      <t xml:space="preserve">Königsberger Kochklopse(a,12,13) mit Kapernsauce(a,21), Rote Betesalat(9) und </t>
    </r>
    <r>
      <rPr>
        <b/>
        <sz val="10"/>
        <rFont val="Arial"/>
        <family val="2"/>
      </rPr>
      <t>Kartoffeln</t>
    </r>
    <r>
      <rPr>
        <vertAlign val="superscript"/>
        <sz val="10"/>
        <rFont val="Arial"/>
        <family val="2"/>
      </rPr>
      <t xml:space="preserve">
371 Kcal     Fett 3g   KH 53g    EW 32g</t>
    </r>
  </si>
  <si>
    <r>
      <t xml:space="preserve">Schweinegeschnetzeltes mit Paprika(a) an </t>
    </r>
    <r>
      <rPr>
        <b/>
        <sz val="10"/>
        <rFont val="Arial"/>
        <family val="2"/>
      </rPr>
      <t>Kartoffeln</t>
    </r>
    <r>
      <rPr>
        <sz val="10"/>
        <color indexed="8"/>
        <rFont val="Arial"/>
        <family val="2"/>
      </rPr>
      <t xml:space="preserve">
</t>
    </r>
    <r>
      <rPr>
        <vertAlign val="subscript"/>
        <sz val="10"/>
        <color indexed="8"/>
        <rFont val="Arial"/>
        <family val="2"/>
      </rPr>
      <t>419 Kcal     Fett 12g   KH 58g    EW 19g</t>
    </r>
  </si>
  <si>
    <r>
      <t xml:space="preserve">Hähnchenstreifen in Currysauce(21,a)
mit Ananas dazu Kräuterreis
</t>
    </r>
    <r>
      <rPr>
        <vertAlign val="superscript"/>
        <sz val="10"/>
        <rFont val="Arial"/>
        <family val="2"/>
      </rPr>
      <t>362 Kcal     Fett 13g   KH 38g    EW 22g</t>
    </r>
  </si>
  <si>
    <r>
      <t>Broccoli-Nussecke(a,13,i,k,e) dazu Karotten-Kürbissoße(a) und Kartoffelbrei(21)</t>
    </r>
    <r>
      <rPr>
        <vertAlign val="superscript"/>
        <sz val="10"/>
        <rFont val="Arial"/>
        <family val="2"/>
      </rPr>
      <t xml:space="preserve">
388 Kcal     Fett 23g   KH 35g    EW 10g</t>
    </r>
  </si>
  <si>
    <r>
      <t>Currywurstragout(j,a,12)  dazu Nudeln(a,13)</t>
    </r>
    <r>
      <rPr>
        <vertAlign val="superscript"/>
        <sz val="10"/>
        <rFont val="Arial"/>
        <family val="2"/>
      </rPr>
      <t xml:space="preserve">
421 Kcal     Fett 11g   KH 63g    EW 18g</t>
    </r>
  </si>
  <si>
    <t>Germknödel(a) mit Vanillesauce(20,21,6) und Blaumohn</t>
  </si>
  <si>
    <t>Bauernfrühstück(13,15) mit Gewürzgurke(6,9)</t>
  </si>
  <si>
    <t>Schweineschnitzel(a,13) mit Bratensoße(a), Leipziger Allerlei und Kartoffel</t>
  </si>
  <si>
    <t>1/4 Brathähnchen mit Geflügelsoße(a), Erbsengemüse und Kartoffel</t>
  </si>
  <si>
    <t>hausgemachte Hackroulade mit Paprikastreifen(a,12,13), Soße(a) Rotkohl und Kartoffeln</t>
  </si>
  <si>
    <t>Schinkenknacker(i,j,12,15,18) mit Grünkohl(15) und Kartoffel</t>
  </si>
  <si>
    <t>Hähnchenstreifen in Gorgonzolasoße(a,6,18,21) auf Bandnudeln(a,13)</t>
  </si>
  <si>
    <t>Schweinesteak Strindberg Art(a,13,i,j,)mit Bratkartoffel(15) und Bohnensalat</t>
  </si>
  <si>
    <t>Kaßlerbraten(15) mit Soße, Sauerkraut(18) und Kartoffeln</t>
  </si>
  <si>
    <t>Schweinesteak mit Letscho(a), Stampfkartoffel(21) und Krautsalat</t>
  </si>
  <si>
    <t>Rheinischer Sauerbraten mit Rosinensoße(a,7), hausgemachten Klößen(a,20) und Rotkohl</t>
  </si>
  <si>
    <t>Backkartoffel mit Kräuterquark(21)</t>
  </si>
  <si>
    <t>Hering Hausfrauen Art in Remouladensoße(6,9,14,18,21,13,j) mit Bratkartoffel(15)</t>
  </si>
  <si>
    <t>Kaßlersteak(15) auf Grünkohl(15) mit Petersilienkartoffel</t>
  </si>
  <si>
    <t>"Wurstigel"(,12,15,j) (gebratene Wiener Wurst)in Paprikasoße(a) mit Stampfkartoffel(18,21)</t>
  </si>
  <si>
    <t>Hähnchenstreifen in süß-saurer Soße(20) mit Risi Bisi</t>
  </si>
  <si>
    <t>Gemüse- Reispuffer(a,13,i) mit Kräuterdip</t>
  </si>
  <si>
    <t>Schweinebraten mit leichter Majoransoße(a) mit Rosenkohl und Kartoffel</t>
  </si>
  <si>
    <t>Schnitzel Prager Art(a,13)(mit Rührei)</t>
  </si>
  <si>
    <r>
      <t xml:space="preserve">Geschnetzeltes "Züricher Art"(a,21)
(Schwein) mit Spätzle(a,13) und Erbsengemüse
</t>
    </r>
    <r>
      <rPr>
        <vertAlign val="superscript"/>
        <sz val="10"/>
        <rFont val="Arial"/>
        <family val="2"/>
      </rPr>
      <t>535 Kcal     Fett 11g   KH 53g    EW 13g</t>
    </r>
  </si>
  <si>
    <t>Schweinerücken in Meerrettichsoße(a,j,21) mit Stampfkartoffel(21)</t>
  </si>
  <si>
    <t>Hähnchenrolle mit Frischkäse gefüllt(21), Limonensoße(a) und Curryreis</t>
  </si>
  <si>
    <t>Schollenfilet mit Dillsoße(a), Kartoffeln und Möhren-Krautsalat</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</si>
</sst>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0"/>
      <name val="Arial"/>
      <family val="2"/>
    </font>
    <font>
      <sz val="10"/>
      <name val="Arial"/>
      <family val="2"/>
    </font>
    <font>
      <sz val="15"/>
      <color theme="1"/>
      <name val="Arial"/>
      <family val="2"/>
    </font>
    <font>
      <sz val="15"/>
      <name val="Arial"/>
      <family val="2"/>
    </font>
    <font>
      <b/>
      <u/>
      <sz val="15"/>
      <color rgb="FF00B050"/>
      <name val="Arial"/>
      <family val="2"/>
    </font>
    <font>
      <b/>
      <sz val="15"/>
      <color theme="1"/>
      <name val="Arial"/>
      <family val="2"/>
    </font>
    <font>
      <sz val="12"/>
      <color theme="1"/>
      <name val="Arial"/>
      <family val="2"/>
    </font>
    <font>
      <sz val="20"/>
      <color theme="1"/>
      <name val="Arial"/>
      <family val="2"/>
    </font>
    <font>
      <b/>
      <u/>
      <sz val="20"/>
      <color rgb="FF00B050"/>
      <name val="Arial"/>
      <family val="2"/>
    </font>
    <font>
      <sz val="14"/>
      <color theme="1"/>
      <name val="Arial"/>
      <family val="2"/>
    </font>
    <font>
      <sz val="14"/>
      <name val="Arial"/>
      <family val="2"/>
    </font>
    <font>
      <sz val="30"/>
      <color theme="1"/>
      <name val="Arial"/>
      <family val="2"/>
    </font>
    <font>
      <sz val="29"/>
      <color theme="1"/>
      <name val="Arial"/>
      <family val="2"/>
    </font>
    <font>
      <sz val="11"/>
      <name val="Calibri"/>
      <family val="2"/>
      <scheme val="minor"/>
    </font>
    <font>
      <sz val="30"/>
      <name val="Arial"/>
      <family val="2"/>
    </font>
    <font>
      <sz val="28"/>
      <color theme="1"/>
      <name val="Arial"/>
      <family val="2"/>
    </font>
    <font>
      <sz val="25"/>
      <color theme="1"/>
      <name val="Arial"/>
      <family val="2"/>
    </font>
    <font>
      <sz val="11"/>
      <color theme="0"/>
      <name val="Calibri"/>
      <family val="2"/>
      <scheme val="minor"/>
    </font>
    <font>
      <sz val="15"/>
      <color theme="0"/>
      <name val="Arial"/>
      <family val="2"/>
    </font>
    <font>
      <sz val="26"/>
      <name val="Arial"/>
      <family val="2"/>
    </font>
    <font>
      <sz val="27"/>
      <color theme="1"/>
      <name val="Arial"/>
      <family val="2"/>
    </font>
    <font>
      <b/>
      <sz val="12"/>
      <name val="Arial"/>
      <family val="2"/>
    </font>
    <font>
      <b/>
      <sz val="12"/>
      <color indexed="17"/>
      <name val="Arial"/>
      <family val="2"/>
    </font>
    <font>
      <sz val="12"/>
      <color theme="1"/>
      <name val="Calibri"/>
      <family val="2"/>
      <scheme val="minor"/>
    </font>
    <font>
      <sz val="12"/>
      <name val="Arial"/>
      <family val="2"/>
    </font>
    <font>
      <b/>
      <u/>
      <sz val="12"/>
      <name val="Arial"/>
      <family val="2"/>
    </font>
    <font>
      <b/>
      <sz val="9"/>
      <color indexed="9"/>
      <name val="Arial"/>
      <family val="2"/>
    </font>
    <font>
      <b/>
      <sz val="12"/>
      <color indexed="9"/>
      <name val="Arial"/>
      <family val="2"/>
    </font>
    <font>
      <sz val="12"/>
      <color indexed="9"/>
      <name val="Arial"/>
      <family val="2"/>
    </font>
    <font>
      <sz val="10"/>
      <name val="Arial"/>
      <family val="2"/>
    </font>
    <font>
      <sz val="8"/>
      <name val="Arial"/>
      <family val="2"/>
    </font>
    <font>
      <sz val="12"/>
      <color indexed="57"/>
      <name val="Arial"/>
      <family val="2"/>
    </font>
    <font>
      <b/>
      <sz val="12"/>
      <color indexed="57"/>
      <name val="Arial"/>
      <family val="2"/>
    </font>
    <font>
      <sz val="12"/>
      <color indexed="8"/>
      <name val="Arial"/>
      <family val="2"/>
    </font>
    <font>
      <sz val="26"/>
      <color theme="1"/>
      <name val="Arial"/>
      <family val="2"/>
    </font>
    <font>
      <sz val="10"/>
      <color indexed="8"/>
      <name val="Arial"/>
      <family val="2"/>
    </font>
    <font>
      <sz val="14"/>
      <color theme="0"/>
      <name val="Arial"/>
      <family val="2"/>
    </font>
    <font>
      <vertAlign val="superscript"/>
      <sz val="10"/>
      <name val="Arial"/>
      <family val="2"/>
    </font>
    <font>
      <b/>
      <sz val="10"/>
      <name val="Arial"/>
      <family val="2"/>
    </font>
    <font>
      <vertAlign val="subscript"/>
      <sz val="10"/>
      <name val="Arial"/>
      <family val="2"/>
    </font>
    <font>
      <b/>
      <sz val="10"/>
      <color rgb="FF000000"/>
      <name val="Arial"/>
      <family val="2"/>
    </font>
    <font>
      <vertAlign val="superscript"/>
      <sz val="10"/>
      <color indexed="8"/>
      <name val="Arial"/>
      <family val="2"/>
    </font>
    <font>
      <sz val="10"/>
      <color rgb="FF000000"/>
      <name val="Arial"/>
      <family val="2"/>
    </font>
    <font>
      <vertAlign val="subscript"/>
      <sz val="10"/>
      <color indexed="8"/>
      <name val="Arial"/>
      <family val="2"/>
    </font>
  </fonts>
  <fills count="11">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
      <patternFill patternType="solid">
        <fgColor indexed="42"/>
        <bgColor indexed="27"/>
      </patternFill>
    </fill>
    <fill>
      <patternFill patternType="solid">
        <fgColor indexed="57"/>
        <bgColor indexed="21"/>
      </patternFill>
    </fill>
    <fill>
      <patternFill patternType="solid">
        <fgColor theme="0"/>
        <bgColor indexed="27"/>
      </patternFill>
    </fill>
  </fills>
  <borders count="42">
    <border>
      <left/>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medium">
        <color indexed="8"/>
      </bottom>
      <diagonal/>
    </border>
    <border>
      <left/>
      <right/>
      <top style="thin">
        <color indexed="8"/>
      </top>
      <bottom style="thin">
        <color indexed="8"/>
      </bottom>
      <diagonal/>
    </border>
    <border>
      <left style="thin">
        <color indexed="8"/>
      </left>
      <right style="medium">
        <color indexed="8"/>
      </right>
      <top style="thin">
        <color indexed="8"/>
      </top>
      <bottom style="medium">
        <color indexed="64"/>
      </bottom>
      <diagonal/>
    </border>
    <border>
      <left/>
      <right/>
      <top style="thin">
        <color indexed="8"/>
      </top>
      <bottom style="medium">
        <color indexed="8"/>
      </bottom>
      <diagonal/>
    </border>
  </borders>
  <cellStyleXfs count="3">
    <xf numFmtId="0" fontId="0" fillId="0" borderId="0"/>
    <xf numFmtId="0" fontId="1" fillId="0" borderId="0"/>
    <xf numFmtId="0" fontId="2" fillId="0" borderId="0"/>
  </cellStyleXfs>
  <cellXfs count="143">
    <xf numFmtId="0" fontId="0" fillId="0" borderId="0" xfId="0"/>
    <xf numFmtId="0" fontId="0" fillId="6" borderId="0" xfId="0" applyFill="1"/>
    <xf numFmtId="0" fontId="10" fillId="0" borderId="10" xfId="0" applyFont="1" applyBorder="1" applyAlignment="1">
      <alignment vertical="center"/>
    </xf>
    <xf numFmtId="0" fontId="11" fillId="0" borderId="10" xfId="0" applyFont="1" applyBorder="1" applyAlignment="1">
      <alignment vertical="center"/>
    </xf>
    <xf numFmtId="14" fontId="0" fillId="0" borderId="0" xfId="0" applyNumberFormat="1"/>
    <xf numFmtId="0" fontId="12" fillId="0" borderId="0" xfId="0" applyFont="1" applyAlignment="1">
      <alignment horizontal="center" vertical="center" wrapText="1"/>
    </xf>
    <xf numFmtId="0" fontId="12" fillId="7" borderId="0" xfId="0" applyFont="1" applyFill="1" applyAlignment="1">
      <alignment horizontal="center" vertical="center" wrapText="1"/>
    </xf>
    <xf numFmtId="0" fontId="13" fillId="0" borderId="0" xfId="0" applyFont="1" applyAlignment="1">
      <alignment horizontal="center" vertical="center" wrapText="1"/>
    </xf>
    <xf numFmtId="0" fontId="14" fillId="0" borderId="0" xfId="0" applyFont="1"/>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xf numFmtId="0" fontId="20" fillId="0" borderId="0" xfId="0" applyFont="1" applyAlignment="1">
      <alignment horizontal="center" vertical="center" wrapText="1"/>
    </xf>
    <xf numFmtId="0" fontId="21" fillId="0" borderId="0" xfId="0" applyFont="1" applyAlignment="1">
      <alignment horizontal="center" vertical="center" wrapText="1"/>
    </xf>
    <xf numFmtId="49" fontId="22" fillId="4" borderId="0" xfId="0" applyNumberFormat="1" applyFont="1" applyFill="1" applyAlignment="1">
      <alignment horizontal="left"/>
    </xf>
    <xf numFmtId="0" fontId="23" fillId="0" borderId="0" xfId="0" applyFont="1" applyAlignment="1">
      <alignment horizontal="right" vertical="center"/>
    </xf>
    <xf numFmtId="0" fontId="24" fillId="0" borderId="0" xfId="0" applyFont="1"/>
    <xf numFmtId="0" fontId="25" fillId="0" borderId="0" xfId="0" applyFont="1"/>
    <xf numFmtId="0" fontId="29" fillId="0" borderId="0" xfId="0" applyFont="1"/>
    <xf numFmtId="0" fontId="22" fillId="0" borderId="0" xfId="0" applyFont="1"/>
    <xf numFmtId="0" fontId="25" fillId="0" borderId="0" xfId="0" applyFont="1" applyAlignment="1">
      <alignment horizontal="center"/>
    </xf>
    <xf numFmtId="0" fontId="25" fillId="0" borderId="0" xfId="0" applyFont="1" applyAlignment="1">
      <alignment vertical="center"/>
    </xf>
    <xf numFmtId="0" fontId="25" fillId="0" borderId="0" xfId="0" quotePrefix="1" applyFont="1" applyAlignment="1">
      <alignment horizontal="right"/>
    </xf>
    <xf numFmtId="0" fontId="22" fillId="0" borderId="0" xfId="0" applyFont="1" applyAlignment="1">
      <alignment horizontal="center" vertical="center" textRotation="90"/>
    </xf>
    <xf numFmtId="0" fontId="32" fillId="0" borderId="0" xfId="0" applyFont="1"/>
    <xf numFmtId="49" fontId="22" fillId="0" borderId="0" xfId="0" applyNumberFormat="1" applyFont="1"/>
    <xf numFmtId="0" fontId="25" fillId="0" borderId="0" xfId="0" applyFont="1" applyAlignment="1">
      <alignment vertical="center" textRotation="90"/>
    </xf>
    <xf numFmtId="0" fontId="33" fillId="0" borderId="0" xfId="0" applyFont="1" applyAlignment="1">
      <alignment horizontal="right" textRotation="90"/>
    </xf>
    <xf numFmtId="0" fontId="33" fillId="0" borderId="0" xfId="0" applyFont="1" applyAlignment="1">
      <alignment horizontal="center" textRotation="90"/>
    </xf>
    <xf numFmtId="0" fontId="30" fillId="3" borderId="2" xfId="0" applyFont="1" applyFill="1" applyBorder="1" applyAlignment="1">
      <alignment vertical="center"/>
    </xf>
    <xf numFmtId="0" fontId="30" fillId="3" borderId="3" xfId="0" applyFont="1" applyFill="1" applyBorder="1" applyAlignment="1">
      <alignment vertical="center"/>
    </xf>
    <xf numFmtId="0" fontId="30" fillId="3" borderId="3" xfId="0" applyFont="1" applyFill="1" applyBorder="1" applyAlignment="1">
      <alignment horizontal="center" vertical="center" wrapText="1"/>
    </xf>
    <xf numFmtId="0" fontId="34" fillId="0" borderId="0" xfId="0" applyFont="1"/>
    <xf numFmtId="0" fontId="25" fillId="0" borderId="4" xfId="0" applyFont="1" applyBorder="1"/>
    <xf numFmtId="0" fontId="35" fillId="0" borderId="0" xfId="0" applyFont="1" applyAlignment="1">
      <alignment horizontal="center" vertical="center" wrapText="1"/>
    </xf>
    <xf numFmtId="0" fontId="1" fillId="0" borderId="16" xfId="0" applyFont="1" applyBorder="1" applyAlignment="1">
      <alignment vertical="center" wrapText="1"/>
    </xf>
    <xf numFmtId="0" fontId="1" fillId="2" borderId="16" xfId="0" applyFont="1" applyFill="1" applyBorder="1" applyAlignment="1">
      <alignment horizontal="center" vertical="center"/>
    </xf>
    <xf numFmtId="0" fontId="27" fillId="2" borderId="16" xfId="0" applyFont="1" applyFill="1" applyBorder="1" applyAlignment="1">
      <alignment vertical="center"/>
    </xf>
    <xf numFmtId="0" fontId="27" fillId="2" borderId="16" xfId="0" applyFont="1" applyFill="1" applyBorder="1" applyAlignment="1">
      <alignment horizontal="center" vertical="center"/>
    </xf>
    <xf numFmtId="0" fontId="30" fillId="2" borderId="16" xfId="0" applyFont="1" applyFill="1" applyBorder="1" applyAlignment="1">
      <alignment wrapText="1"/>
    </xf>
    <xf numFmtId="0" fontId="31" fillId="0" borderId="16" xfId="0" applyFont="1" applyBorder="1" applyAlignment="1">
      <alignment vertical="center"/>
    </xf>
    <xf numFmtId="0" fontId="30" fillId="2" borderId="16" xfId="0" applyFont="1" applyFill="1" applyBorder="1" applyAlignment="1">
      <alignment horizontal="center" vertical="center"/>
    </xf>
    <xf numFmtId="0" fontId="30" fillId="2" borderId="5" xfId="0" applyFont="1" applyFill="1" applyBorder="1" applyAlignment="1">
      <alignment wrapText="1"/>
    </xf>
    <xf numFmtId="0" fontId="30" fillId="2" borderId="5" xfId="0" applyFont="1" applyFill="1" applyBorder="1" applyAlignment="1">
      <alignment horizontal="center" vertical="center"/>
    </xf>
    <xf numFmtId="0" fontId="28" fillId="2" borderId="17" xfId="0" applyFont="1" applyFill="1" applyBorder="1" applyAlignment="1">
      <alignment horizontal="center" vertical="center"/>
    </xf>
    <xf numFmtId="0" fontId="37" fillId="0" borderId="10" xfId="0" applyFont="1" applyBorder="1" applyAlignment="1">
      <alignment vertical="center"/>
    </xf>
    <xf numFmtId="0" fontId="25" fillId="9" borderId="19" xfId="0" applyFont="1" applyFill="1" applyBorder="1" applyAlignment="1">
      <alignment vertical="center"/>
    </xf>
    <xf numFmtId="0" fontId="11" fillId="0" borderId="10" xfId="0" applyFont="1" applyFill="1" applyBorder="1" applyAlignment="1">
      <alignment vertical="center"/>
    </xf>
    <xf numFmtId="0" fontId="1" fillId="0" borderId="23" xfId="0" applyFont="1" applyBorder="1" applyAlignment="1">
      <alignment vertical="center" wrapText="1"/>
    </xf>
    <xf numFmtId="0" fontId="1" fillId="0" borderId="21" xfId="0" applyFont="1" applyBorder="1" applyAlignment="1">
      <alignment horizontal="left" vertical="center" wrapText="1"/>
    </xf>
    <xf numFmtId="0" fontId="1" fillId="0" borderId="4" xfId="0" applyFont="1" applyBorder="1" applyAlignment="1">
      <alignment horizontal="left" vertical="center" wrapText="1"/>
    </xf>
    <xf numFmtId="0" fontId="1" fillId="0" borderId="22" xfId="0" applyFont="1" applyBorder="1" applyAlignment="1">
      <alignment horizontal="left" vertical="center" wrapText="1"/>
    </xf>
    <xf numFmtId="0" fontId="36" fillId="0" borderId="16" xfId="0" applyFont="1" applyBorder="1" applyAlignment="1">
      <alignment horizontal="left" vertical="center" wrapText="1"/>
    </xf>
    <xf numFmtId="0" fontId="1" fillId="0" borderId="16" xfId="0" applyFont="1" applyBorder="1" applyAlignment="1">
      <alignment horizontal="left" vertical="center" wrapText="1"/>
    </xf>
    <xf numFmtId="0" fontId="1" fillId="0" borderId="16" xfId="0" applyFont="1" applyFill="1" applyBorder="1" applyAlignment="1">
      <alignment horizontal="left" vertical="center" wrapText="1"/>
    </xf>
    <xf numFmtId="0" fontId="1" fillId="0" borderId="24" xfId="0" applyFont="1" applyBorder="1" applyAlignment="1">
      <alignment vertical="center" wrapText="1"/>
    </xf>
    <xf numFmtId="0" fontId="1" fillId="3" borderId="16" xfId="0" applyFont="1" applyFill="1" applyBorder="1" applyAlignment="1">
      <alignment vertical="center" wrapText="1"/>
    </xf>
    <xf numFmtId="0" fontId="1" fillId="3" borderId="25"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8" borderId="28"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36" fillId="6" borderId="28" xfId="0" applyFont="1" applyFill="1" applyBorder="1" applyAlignment="1">
      <alignment vertical="center" wrapText="1"/>
    </xf>
    <xf numFmtId="0" fontId="1" fillId="10" borderId="31" xfId="0" applyFont="1" applyFill="1" applyBorder="1" applyAlignment="1">
      <alignment vertical="center" wrapText="1"/>
    </xf>
    <xf numFmtId="0" fontId="1" fillId="0" borderId="28" xfId="0" applyFont="1" applyBorder="1" applyAlignment="1">
      <alignment vertical="center" wrapText="1"/>
    </xf>
    <xf numFmtId="0" fontId="1" fillId="0" borderId="32" xfId="0" applyFont="1" applyBorder="1" applyAlignment="1">
      <alignment vertical="center" wrapText="1"/>
    </xf>
    <xf numFmtId="0" fontId="1" fillId="8" borderId="31" xfId="0" applyFont="1" applyFill="1" applyBorder="1" applyAlignment="1">
      <alignment vertical="center" wrapText="1"/>
    </xf>
    <xf numFmtId="0" fontId="1" fillId="0" borderId="33" xfId="0" applyFont="1" applyBorder="1" applyAlignment="1">
      <alignment vertical="center" wrapText="1"/>
    </xf>
    <xf numFmtId="0" fontId="36" fillId="0" borderId="28"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8" borderId="27" xfId="0" applyFont="1" applyFill="1" applyBorder="1" applyAlignment="1">
      <alignment vertical="center" wrapText="1"/>
    </xf>
    <xf numFmtId="0" fontId="36" fillId="8" borderId="28" xfId="0" applyFont="1" applyFill="1" applyBorder="1" applyAlignment="1">
      <alignment vertical="center" wrapText="1"/>
    </xf>
    <xf numFmtId="0" fontId="38" fillId="0" borderId="27" xfId="0" applyFont="1" applyBorder="1" applyAlignment="1">
      <alignment vertical="center" wrapText="1"/>
    </xf>
    <xf numFmtId="0" fontId="1" fillId="0" borderId="0" xfId="0" applyFont="1"/>
    <xf numFmtId="0" fontId="36" fillId="0" borderId="34" xfId="0" applyFont="1" applyBorder="1" applyAlignment="1">
      <alignment vertical="center" wrapText="1"/>
    </xf>
    <xf numFmtId="0" fontId="1" fillId="8" borderId="39" xfId="0" applyFont="1" applyFill="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16" xfId="0" applyFont="1" applyFill="1" applyBorder="1" applyAlignment="1">
      <alignment vertical="center" wrapText="1"/>
    </xf>
    <xf numFmtId="0" fontId="0" fillId="0" borderId="1" xfId="0" applyBorder="1" applyAlignment="1">
      <alignment horizontal="left"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1" fillId="0" borderId="3" xfId="0" applyFont="1" applyBorder="1" applyAlignment="1">
      <alignment horizontal="left" vertical="center" wrapText="1"/>
    </xf>
    <xf numFmtId="0" fontId="25" fillId="0" borderId="0" xfId="0" applyFont="1" applyAlignment="1">
      <alignment vertical="center" textRotation="90"/>
    </xf>
    <xf numFmtId="0" fontId="22" fillId="0" borderId="0" xfId="0" applyFont="1" applyAlignment="1">
      <alignment horizontal="center" vertical="center" textRotation="90"/>
    </xf>
    <xf numFmtId="0" fontId="22" fillId="0" borderId="20" xfId="0" applyFont="1" applyBorder="1" applyAlignment="1">
      <alignment horizontal="center" vertical="center" textRotation="90" wrapText="1"/>
    </xf>
    <xf numFmtId="14" fontId="22" fillId="0" borderId="20" xfId="0" applyNumberFormat="1" applyFont="1" applyBorder="1" applyAlignment="1">
      <alignment horizontal="center" vertical="center" textRotation="90" wrapText="1"/>
    </xf>
    <xf numFmtId="0" fontId="22" fillId="0" borderId="38" xfId="0" applyFont="1" applyBorder="1" applyAlignment="1">
      <alignment horizontal="center" vertical="center" textRotation="90" wrapText="1"/>
    </xf>
    <xf numFmtId="0" fontId="33" fillId="0" borderId="0" xfId="0" applyFont="1" applyAlignment="1">
      <alignment horizontal="center" textRotation="90"/>
    </xf>
    <xf numFmtId="0" fontId="25" fillId="0" borderId="0" xfId="0" applyFont="1" applyAlignment="1" applyProtection="1">
      <alignment textRotation="90"/>
      <protection locked="0"/>
    </xf>
    <xf numFmtId="0" fontId="22" fillId="0" borderId="0" xfId="0" applyFont="1" applyAlignment="1">
      <alignment horizontal="center" vertical="center" wrapText="1"/>
    </xf>
    <xf numFmtId="49" fontId="26" fillId="0" borderId="0" xfId="0" applyNumberFormat="1" applyFont="1" applyAlignment="1">
      <alignment horizontal="center" vertical="center"/>
    </xf>
    <xf numFmtId="49" fontId="25" fillId="0" borderId="0" xfId="0" applyNumberFormat="1" applyFont="1" applyAlignment="1">
      <alignment horizontal="center" vertical="center"/>
    </xf>
    <xf numFmtId="49" fontId="22" fillId="4" borderId="0" xfId="0" applyNumberFormat="1" applyFont="1" applyFill="1" applyAlignment="1">
      <alignment horizontal="center"/>
    </xf>
    <xf numFmtId="0" fontId="33" fillId="0" borderId="0" xfId="0" applyFont="1" applyAlignment="1">
      <alignment textRotation="90"/>
    </xf>
    <xf numFmtId="49" fontId="22" fillId="0" borderId="0" xfId="0" applyNumberFormat="1" applyFont="1" applyAlignment="1">
      <alignment horizontal="left" wrapText="1"/>
    </xf>
    <xf numFmtId="0" fontId="22" fillId="0" borderId="18" xfId="0" applyFont="1" applyBorder="1" applyAlignment="1">
      <alignment horizontal="center" vertical="center" textRotation="90" wrapText="1"/>
    </xf>
    <xf numFmtId="0" fontId="5" fillId="0" borderId="0" xfId="0" applyFont="1" applyAlignment="1">
      <alignment horizontal="center" vertical="top" wrapText="1"/>
    </xf>
    <xf numFmtId="14" fontId="6" fillId="6" borderId="0" xfId="0" applyNumberFormat="1" applyFont="1" applyFill="1" applyAlignment="1">
      <alignment horizontal="center"/>
    </xf>
    <xf numFmtId="14" fontId="3" fillId="5" borderId="7" xfId="0" applyNumberFormat="1" applyFont="1" applyFill="1" applyBorder="1" applyAlignment="1">
      <alignment horizontal="center"/>
    </xf>
    <xf numFmtId="14" fontId="3" fillId="5" borderId="8" xfId="0" applyNumberFormat="1" applyFont="1" applyFill="1" applyBorder="1" applyAlignment="1">
      <alignment horizontal="center"/>
    </xf>
    <xf numFmtId="14" fontId="3" fillId="5" borderId="9"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xf>
    <xf numFmtId="0" fontId="0" fillId="0" borderId="0" xfId="0" applyAlignment="1">
      <alignment horizontal="center"/>
    </xf>
    <xf numFmtId="0" fontId="3" fillId="5" borderId="12"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11" xfId="0" applyFont="1" applyFill="1" applyBorder="1" applyAlignment="1">
      <alignment horizontal="center" vertical="center"/>
    </xf>
    <xf numFmtId="0" fontId="3" fillId="5" borderId="13"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5" borderId="12"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1"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5" fillId="6" borderId="0" xfId="0" applyFont="1" applyFill="1" applyAlignment="1">
      <alignment horizontal="center" vertical="top" wrapText="1"/>
    </xf>
    <xf numFmtId="0" fontId="7" fillId="6" borderId="0" xfId="0" applyFont="1" applyFill="1" applyAlignment="1">
      <alignment horizontal="center" wrapText="1"/>
    </xf>
    <xf numFmtId="0" fontId="7" fillId="6" borderId="0" xfId="0" applyFont="1" applyFill="1" applyAlignment="1">
      <alignment horizontal="center"/>
    </xf>
    <xf numFmtId="0" fontId="0" fillId="6" borderId="0" xfId="0" applyFill="1" applyAlignment="1">
      <alignment horizontal="center"/>
    </xf>
    <xf numFmtId="14" fontId="6" fillId="0" borderId="0" xfId="0" applyNumberFormat="1" applyFont="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1" xfId="0" applyFont="1" applyFill="1" applyBorder="1" applyAlignment="1">
      <alignment horizontal="center" vertical="center" wrapText="1"/>
    </xf>
  </cellXfs>
  <cellStyles count="3">
    <cellStyle name="Standard" xfId="0" builtinId="0"/>
    <cellStyle name="Standard 2" xfId="1"/>
    <cellStyle name="Standard 3" xfId="2"/>
  </cellStyles>
  <dxfs count="0"/>
  <tableStyles count="0" defaultTableStyle="TableStyleMedium2" defaultPivotStyle="PivotStyleLight16"/>
  <colors>
    <mruColors>
      <color rgb="FFA7F955"/>
      <color rgb="FF90F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7905750</xdr:colOff>
      <xdr:row>16</xdr:row>
      <xdr:rowOff>219075</xdr:rowOff>
    </xdr:from>
    <xdr:to>
      <xdr:col>4</xdr:col>
      <xdr:colOff>9220200</xdr:colOff>
      <xdr:row>16</xdr:row>
      <xdr:rowOff>2228850</xdr:rowOff>
    </xdr:to>
    <xdr:pic>
      <xdr:nvPicPr>
        <xdr:cNvPr id="2" name="Picture 860">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6625" y="19783425"/>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7429500</xdr:colOff>
      <xdr:row>16</xdr:row>
      <xdr:rowOff>219075</xdr:rowOff>
    </xdr:from>
    <xdr:to>
      <xdr:col>5</xdr:col>
      <xdr:colOff>8743950</xdr:colOff>
      <xdr:row>16</xdr:row>
      <xdr:rowOff>2228850</xdr:rowOff>
    </xdr:to>
    <xdr:pic>
      <xdr:nvPicPr>
        <xdr:cNvPr id="3" name="Picture 860">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92975" y="19783425"/>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8039100</xdr:colOff>
      <xdr:row>17</xdr:row>
      <xdr:rowOff>114300</xdr:rowOff>
    </xdr:from>
    <xdr:to>
      <xdr:col>6</xdr:col>
      <xdr:colOff>9058275</xdr:colOff>
      <xdr:row>17</xdr:row>
      <xdr:rowOff>2152650</xdr:rowOff>
    </xdr:to>
    <xdr:pic>
      <xdr:nvPicPr>
        <xdr:cNvPr id="4" name="Picture 856">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75175" y="19678650"/>
          <a:ext cx="101917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7743825</xdr:colOff>
      <xdr:row>16</xdr:row>
      <xdr:rowOff>161925</xdr:rowOff>
    </xdr:from>
    <xdr:to>
      <xdr:col>7</xdr:col>
      <xdr:colOff>9058275</xdr:colOff>
      <xdr:row>16</xdr:row>
      <xdr:rowOff>2171700</xdr:rowOff>
    </xdr:to>
    <xdr:pic>
      <xdr:nvPicPr>
        <xdr:cNvPr id="5" name="Picture 860">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0" y="19726275"/>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8077200</xdr:colOff>
      <xdr:row>9</xdr:row>
      <xdr:rowOff>142875</xdr:rowOff>
    </xdr:from>
    <xdr:to>
      <xdr:col>8</xdr:col>
      <xdr:colOff>9096375</xdr:colOff>
      <xdr:row>9</xdr:row>
      <xdr:rowOff>2181225</xdr:rowOff>
    </xdr:to>
    <xdr:pic>
      <xdr:nvPicPr>
        <xdr:cNvPr id="6" name="Picture 909">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58475" y="19707225"/>
          <a:ext cx="101917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7886700</xdr:colOff>
      <xdr:row>23</xdr:row>
      <xdr:rowOff>85725</xdr:rowOff>
    </xdr:from>
    <xdr:to>
      <xdr:col>4</xdr:col>
      <xdr:colOff>9001125</xdr:colOff>
      <xdr:row>23</xdr:row>
      <xdr:rowOff>2124075</xdr:rowOff>
    </xdr:to>
    <xdr:pic>
      <xdr:nvPicPr>
        <xdr:cNvPr id="7" name="Picture 93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77575" y="28108275"/>
          <a:ext cx="1114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8029575</xdr:colOff>
      <xdr:row>22</xdr:row>
      <xdr:rowOff>152400</xdr:rowOff>
    </xdr:from>
    <xdr:to>
      <xdr:col>5</xdr:col>
      <xdr:colOff>9344025</xdr:colOff>
      <xdr:row>22</xdr:row>
      <xdr:rowOff>2162175</xdr:rowOff>
    </xdr:to>
    <xdr:pic>
      <xdr:nvPicPr>
        <xdr:cNvPr id="8" name="Picture 860">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93050" y="28174950"/>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7686675</xdr:colOff>
      <xdr:row>22</xdr:row>
      <xdr:rowOff>123825</xdr:rowOff>
    </xdr:from>
    <xdr:to>
      <xdr:col>6</xdr:col>
      <xdr:colOff>9001125</xdr:colOff>
      <xdr:row>22</xdr:row>
      <xdr:rowOff>2133600</xdr:rowOff>
    </xdr:to>
    <xdr:pic>
      <xdr:nvPicPr>
        <xdr:cNvPr id="9" name="Picture 860">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0" y="28146375"/>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7953375</xdr:colOff>
      <xdr:row>23</xdr:row>
      <xdr:rowOff>95250</xdr:rowOff>
    </xdr:from>
    <xdr:to>
      <xdr:col>7</xdr:col>
      <xdr:colOff>8991600</xdr:colOff>
      <xdr:row>23</xdr:row>
      <xdr:rowOff>2143125</xdr:rowOff>
    </xdr:to>
    <xdr:pic>
      <xdr:nvPicPr>
        <xdr:cNvPr id="10" name="Picture 864">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62050" y="28117800"/>
          <a:ext cx="103822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8077200</xdr:colOff>
      <xdr:row>17</xdr:row>
      <xdr:rowOff>123825</xdr:rowOff>
    </xdr:from>
    <xdr:to>
      <xdr:col>8</xdr:col>
      <xdr:colOff>9096375</xdr:colOff>
      <xdr:row>17</xdr:row>
      <xdr:rowOff>2162175</xdr:rowOff>
    </xdr:to>
    <xdr:pic>
      <xdr:nvPicPr>
        <xdr:cNvPr id="11" name="Picture 863">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58475" y="28146375"/>
          <a:ext cx="101917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8001000</xdr:colOff>
      <xdr:row>22</xdr:row>
      <xdr:rowOff>161925</xdr:rowOff>
    </xdr:from>
    <xdr:to>
      <xdr:col>4</xdr:col>
      <xdr:colOff>9315450</xdr:colOff>
      <xdr:row>22</xdr:row>
      <xdr:rowOff>2171700</xdr:rowOff>
    </xdr:to>
    <xdr:pic>
      <xdr:nvPicPr>
        <xdr:cNvPr id="12" name="Picture 860">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75" y="36642675"/>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7762875</xdr:colOff>
      <xdr:row>29</xdr:row>
      <xdr:rowOff>66675</xdr:rowOff>
    </xdr:from>
    <xdr:to>
      <xdr:col>5</xdr:col>
      <xdr:colOff>8877300</xdr:colOff>
      <xdr:row>29</xdr:row>
      <xdr:rowOff>2105025</xdr:rowOff>
    </xdr:to>
    <xdr:pic>
      <xdr:nvPicPr>
        <xdr:cNvPr id="13" name="Picture 93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26350" y="36547425"/>
          <a:ext cx="1114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7553325</xdr:colOff>
      <xdr:row>29</xdr:row>
      <xdr:rowOff>123825</xdr:rowOff>
    </xdr:from>
    <xdr:to>
      <xdr:col>6</xdr:col>
      <xdr:colOff>8867775</xdr:colOff>
      <xdr:row>29</xdr:row>
      <xdr:rowOff>2133600</xdr:rowOff>
    </xdr:to>
    <xdr:pic>
      <xdr:nvPicPr>
        <xdr:cNvPr id="14" name="Picture 860">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89400" y="36604575"/>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7648575</xdr:colOff>
      <xdr:row>28</xdr:row>
      <xdr:rowOff>95250</xdr:rowOff>
    </xdr:from>
    <xdr:to>
      <xdr:col>7</xdr:col>
      <xdr:colOff>8963025</xdr:colOff>
      <xdr:row>28</xdr:row>
      <xdr:rowOff>2105025</xdr:rowOff>
    </xdr:to>
    <xdr:pic>
      <xdr:nvPicPr>
        <xdr:cNvPr id="15" name="Picture 860">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36576000"/>
          <a:ext cx="1314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7743825</xdr:colOff>
      <xdr:row>27</xdr:row>
      <xdr:rowOff>161925</xdr:rowOff>
    </xdr:from>
    <xdr:to>
      <xdr:col>8</xdr:col>
      <xdr:colOff>8858250</xdr:colOff>
      <xdr:row>27</xdr:row>
      <xdr:rowOff>2200275</xdr:rowOff>
    </xdr:to>
    <xdr:pic>
      <xdr:nvPicPr>
        <xdr:cNvPr id="16" name="Picture 932">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25100" y="36642675"/>
          <a:ext cx="1114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7362825</xdr:colOff>
          <xdr:row>8</xdr:row>
          <xdr:rowOff>428625</xdr:rowOff>
        </xdr:from>
        <xdr:to>
          <xdr:col>5</xdr:col>
          <xdr:colOff>8305800</xdr:colOff>
          <xdr:row>8</xdr:row>
          <xdr:rowOff>2266950</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7334250</xdr:colOff>
          <xdr:row>8</xdr:row>
          <xdr:rowOff>523875</xdr:rowOff>
        </xdr:from>
        <xdr:to>
          <xdr:col>6</xdr:col>
          <xdr:colOff>8277225</xdr:colOff>
          <xdr:row>8</xdr:row>
          <xdr:rowOff>2362200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7172325</xdr:colOff>
          <xdr:row>8</xdr:row>
          <xdr:rowOff>314325</xdr:rowOff>
        </xdr:from>
        <xdr:to>
          <xdr:col>8</xdr:col>
          <xdr:colOff>8277225</xdr:colOff>
          <xdr:row>8</xdr:row>
          <xdr:rowOff>2457450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7534275</xdr:colOff>
      <xdr:row>3</xdr:row>
      <xdr:rowOff>38100</xdr:rowOff>
    </xdr:from>
    <xdr:to>
      <xdr:col>7</xdr:col>
      <xdr:colOff>8724900</xdr:colOff>
      <xdr:row>3</xdr:row>
      <xdr:rowOff>2047875</xdr:rowOff>
    </xdr:to>
    <xdr:pic>
      <xdr:nvPicPr>
        <xdr:cNvPr id="20" name="Picture 859">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42950" y="4572000"/>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7324725</xdr:colOff>
      <xdr:row>2</xdr:row>
      <xdr:rowOff>95250</xdr:rowOff>
    </xdr:from>
    <xdr:to>
      <xdr:col>4</xdr:col>
      <xdr:colOff>8515350</xdr:colOff>
      <xdr:row>2</xdr:row>
      <xdr:rowOff>2114550</xdr:rowOff>
    </xdr:to>
    <xdr:pic>
      <xdr:nvPicPr>
        <xdr:cNvPr id="21" name="Picture 859">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2362200"/>
          <a:ext cx="1190625" cy="2019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7800975</xdr:colOff>
      <xdr:row>3</xdr:row>
      <xdr:rowOff>133350</xdr:rowOff>
    </xdr:from>
    <xdr:to>
      <xdr:col>5</xdr:col>
      <xdr:colOff>8991600</xdr:colOff>
      <xdr:row>3</xdr:row>
      <xdr:rowOff>2152650</xdr:rowOff>
    </xdr:to>
    <xdr:pic>
      <xdr:nvPicPr>
        <xdr:cNvPr id="22" name="Picture 859">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64450" y="4667250"/>
          <a:ext cx="1190625" cy="2019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8048625</xdr:colOff>
      <xdr:row>2</xdr:row>
      <xdr:rowOff>114300</xdr:rowOff>
    </xdr:from>
    <xdr:to>
      <xdr:col>6</xdr:col>
      <xdr:colOff>9144000</xdr:colOff>
      <xdr:row>2</xdr:row>
      <xdr:rowOff>2162175</xdr:rowOff>
    </xdr:to>
    <xdr:pic>
      <xdr:nvPicPr>
        <xdr:cNvPr id="23" name="Picture 857">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84700" y="23812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7705725</xdr:colOff>
      <xdr:row>2</xdr:row>
      <xdr:rowOff>95250</xdr:rowOff>
    </xdr:from>
    <xdr:to>
      <xdr:col>8</xdr:col>
      <xdr:colOff>8801100</xdr:colOff>
      <xdr:row>2</xdr:row>
      <xdr:rowOff>2152650</xdr:rowOff>
    </xdr:to>
    <xdr:pic>
      <xdr:nvPicPr>
        <xdr:cNvPr id="24" name="Picture 857">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0" y="2362200"/>
          <a:ext cx="109537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7553325</xdr:colOff>
      <xdr:row>8</xdr:row>
      <xdr:rowOff>104775</xdr:rowOff>
    </xdr:from>
    <xdr:to>
      <xdr:col>7</xdr:col>
      <xdr:colOff>8743950</xdr:colOff>
      <xdr:row>8</xdr:row>
      <xdr:rowOff>2124075</xdr:rowOff>
    </xdr:to>
    <xdr:pic>
      <xdr:nvPicPr>
        <xdr:cNvPr id="25" name="Picture 859">
          <a:extLst>
            <a:ext uri="{FF2B5EF4-FFF2-40B4-BE49-F238E27FC236}">
              <a16:creationId xmlns=""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0" y="11020425"/>
          <a:ext cx="1190625" cy="2019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8058150</xdr:colOff>
      <xdr:row>9</xdr:row>
      <xdr:rowOff>95250</xdr:rowOff>
    </xdr:from>
    <xdr:to>
      <xdr:col>5</xdr:col>
      <xdr:colOff>9248775</xdr:colOff>
      <xdr:row>9</xdr:row>
      <xdr:rowOff>2114550</xdr:rowOff>
    </xdr:to>
    <xdr:pic>
      <xdr:nvPicPr>
        <xdr:cNvPr id="26" name="Picture 859">
          <a:extLst>
            <a:ext uri="{FF2B5EF4-FFF2-40B4-BE49-F238E27FC236}">
              <a16:creationId xmlns=""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3277850"/>
          <a:ext cx="1190625" cy="2019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7724775</xdr:colOff>
      <xdr:row>9</xdr:row>
      <xdr:rowOff>114300</xdr:rowOff>
    </xdr:from>
    <xdr:to>
      <xdr:col>6</xdr:col>
      <xdr:colOff>8915400</xdr:colOff>
      <xdr:row>9</xdr:row>
      <xdr:rowOff>2124075</xdr:rowOff>
    </xdr:to>
    <xdr:pic>
      <xdr:nvPicPr>
        <xdr:cNvPr id="27" name="Picture 859">
          <a:extLst>
            <a:ext uri="{FF2B5EF4-FFF2-40B4-BE49-F238E27FC236}">
              <a16:creationId xmlns=""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60850" y="13296900"/>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8077200</xdr:colOff>
      <xdr:row>8</xdr:row>
      <xdr:rowOff>114300</xdr:rowOff>
    </xdr:from>
    <xdr:to>
      <xdr:col>8</xdr:col>
      <xdr:colOff>9172575</xdr:colOff>
      <xdr:row>8</xdr:row>
      <xdr:rowOff>2171700</xdr:rowOff>
    </xdr:to>
    <xdr:pic>
      <xdr:nvPicPr>
        <xdr:cNvPr id="28" name="Picture 857">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58475" y="11029950"/>
          <a:ext cx="109537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7515225</xdr:colOff>
      <xdr:row>8</xdr:row>
      <xdr:rowOff>76200</xdr:rowOff>
    </xdr:from>
    <xdr:to>
      <xdr:col>4</xdr:col>
      <xdr:colOff>8610600</xdr:colOff>
      <xdr:row>8</xdr:row>
      <xdr:rowOff>2124075</xdr:rowOff>
    </xdr:to>
    <xdr:pic>
      <xdr:nvPicPr>
        <xdr:cNvPr id="29" name="Picture 857">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06100" y="109918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7743825</xdr:colOff>
      <xdr:row>15</xdr:row>
      <xdr:rowOff>95250</xdr:rowOff>
    </xdr:from>
    <xdr:to>
      <xdr:col>8</xdr:col>
      <xdr:colOff>8839200</xdr:colOff>
      <xdr:row>15</xdr:row>
      <xdr:rowOff>2143125</xdr:rowOff>
    </xdr:to>
    <xdr:pic>
      <xdr:nvPicPr>
        <xdr:cNvPr id="30" name="Picture 857">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25100" y="219265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7658100</xdr:colOff>
      <xdr:row>14</xdr:row>
      <xdr:rowOff>85725</xdr:rowOff>
    </xdr:from>
    <xdr:to>
      <xdr:col>5</xdr:col>
      <xdr:colOff>8848725</xdr:colOff>
      <xdr:row>14</xdr:row>
      <xdr:rowOff>2095500</xdr:rowOff>
    </xdr:to>
    <xdr:pic>
      <xdr:nvPicPr>
        <xdr:cNvPr id="31" name="Picture 859">
          <a:extLst>
            <a:ext uri="{FF2B5EF4-FFF2-40B4-BE49-F238E27FC236}">
              <a16:creationId xmlns=""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1575" y="19650075"/>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7572375</xdr:colOff>
      <xdr:row>14</xdr:row>
      <xdr:rowOff>76200</xdr:rowOff>
    </xdr:from>
    <xdr:to>
      <xdr:col>4</xdr:col>
      <xdr:colOff>8763000</xdr:colOff>
      <xdr:row>14</xdr:row>
      <xdr:rowOff>2085975</xdr:rowOff>
    </xdr:to>
    <xdr:pic>
      <xdr:nvPicPr>
        <xdr:cNvPr id="32" name="Picture 859">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19640550"/>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7591425</xdr:colOff>
      <xdr:row>14</xdr:row>
      <xdr:rowOff>123825</xdr:rowOff>
    </xdr:from>
    <xdr:to>
      <xdr:col>6</xdr:col>
      <xdr:colOff>8686800</xdr:colOff>
      <xdr:row>14</xdr:row>
      <xdr:rowOff>2171700</xdr:rowOff>
    </xdr:to>
    <xdr:pic>
      <xdr:nvPicPr>
        <xdr:cNvPr id="33" name="Picture 857">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00" y="19688175"/>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7753350</xdr:colOff>
      <xdr:row>14</xdr:row>
      <xdr:rowOff>142875</xdr:rowOff>
    </xdr:from>
    <xdr:to>
      <xdr:col>7</xdr:col>
      <xdr:colOff>8943975</xdr:colOff>
      <xdr:row>14</xdr:row>
      <xdr:rowOff>2162175</xdr:rowOff>
    </xdr:to>
    <xdr:pic>
      <xdr:nvPicPr>
        <xdr:cNvPr id="34" name="Picture 859">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62025" y="19707225"/>
          <a:ext cx="1190625" cy="2019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7972425</xdr:colOff>
      <xdr:row>20</xdr:row>
      <xdr:rowOff>114300</xdr:rowOff>
    </xdr:from>
    <xdr:to>
      <xdr:col>7</xdr:col>
      <xdr:colOff>9067800</xdr:colOff>
      <xdr:row>20</xdr:row>
      <xdr:rowOff>2171700</xdr:rowOff>
    </xdr:to>
    <xdr:pic>
      <xdr:nvPicPr>
        <xdr:cNvPr id="35" name="Picture 857">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81100" y="28136850"/>
          <a:ext cx="109537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7962900</xdr:colOff>
      <xdr:row>21</xdr:row>
      <xdr:rowOff>104775</xdr:rowOff>
    </xdr:from>
    <xdr:to>
      <xdr:col>8</xdr:col>
      <xdr:colOff>9058275</xdr:colOff>
      <xdr:row>21</xdr:row>
      <xdr:rowOff>2162175</xdr:rowOff>
    </xdr:to>
    <xdr:pic>
      <xdr:nvPicPr>
        <xdr:cNvPr id="36" name="Picture 857">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44175" y="30394275"/>
          <a:ext cx="109537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7743825</xdr:colOff>
      <xdr:row>20</xdr:row>
      <xdr:rowOff>114300</xdr:rowOff>
    </xdr:from>
    <xdr:to>
      <xdr:col>6</xdr:col>
      <xdr:colOff>8839200</xdr:colOff>
      <xdr:row>20</xdr:row>
      <xdr:rowOff>2162175</xdr:rowOff>
    </xdr:to>
    <xdr:pic>
      <xdr:nvPicPr>
        <xdr:cNvPr id="37" name="Picture 857">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79900" y="281368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7905750</xdr:colOff>
      <xdr:row>21</xdr:row>
      <xdr:rowOff>142875</xdr:rowOff>
    </xdr:from>
    <xdr:to>
      <xdr:col>5</xdr:col>
      <xdr:colOff>9096375</xdr:colOff>
      <xdr:row>21</xdr:row>
      <xdr:rowOff>2152650</xdr:rowOff>
    </xdr:to>
    <xdr:pic>
      <xdr:nvPicPr>
        <xdr:cNvPr id="38" name="Picture 859">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69225" y="30432375"/>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7296150</xdr:colOff>
      <xdr:row>20</xdr:row>
      <xdr:rowOff>161925</xdr:rowOff>
    </xdr:from>
    <xdr:to>
      <xdr:col>4</xdr:col>
      <xdr:colOff>8486775</xdr:colOff>
      <xdr:row>20</xdr:row>
      <xdr:rowOff>2171700</xdr:rowOff>
    </xdr:to>
    <xdr:pic>
      <xdr:nvPicPr>
        <xdr:cNvPr id="39" name="Picture 859">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28184475"/>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7724775</xdr:colOff>
      <xdr:row>27</xdr:row>
      <xdr:rowOff>152400</xdr:rowOff>
    </xdr:from>
    <xdr:to>
      <xdr:col>5</xdr:col>
      <xdr:colOff>8915400</xdr:colOff>
      <xdr:row>27</xdr:row>
      <xdr:rowOff>2162175</xdr:rowOff>
    </xdr:to>
    <xdr:pic>
      <xdr:nvPicPr>
        <xdr:cNvPr id="40" name="Picture 859">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0" y="38900100"/>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7620000</xdr:colOff>
      <xdr:row>27</xdr:row>
      <xdr:rowOff>104775</xdr:rowOff>
    </xdr:from>
    <xdr:to>
      <xdr:col>4</xdr:col>
      <xdr:colOff>8715375</xdr:colOff>
      <xdr:row>27</xdr:row>
      <xdr:rowOff>2162175</xdr:rowOff>
    </xdr:to>
    <xdr:pic>
      <xdr:nvPicPr>
        <xdr:cNvPr id="41" name="Picture 857">
          <a:extLst>
            <a:ext uri="{FF2B5EF4-FFF2-40B4-BE49-F238E27FC236}">
              <a16:creationId xmlns=""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10875" y="38852475"/>
          <a:ext cx="109537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7829550</xdr:colOff>
      <xdr:row>27</xdr:row>
      <xdr:rowOff>123825</xdr:rowOff>
    </xdr:from>
    <xdr:to>
      <xdr:col>4</xdr:col>
      <xdr:colOff>8953500</xdr:colOff>
      <xdr:row>27</xdr:row>
      <xdr:rowOff>2124075</xdr:rowOff>
    </xdr:to>
    <xdr:pic>
      <xdr:nvPicPr>
        <xdr:cNvPr id="42" name="Picture 734">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20425" y="38947725"/>
          <a:ext cx="11239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7829550</xdr:colOff>
      <xdr:row>27</xdr:row>
      <xdr:rowOff>123825</xdr:rowOff>
    </xdr:from>
    <xdr:to>
      <xdr:col>4</xdr:col>
      <xdr:colOff>8953500</xdr:colOff>
      <xdr:row>27</xdr:row>
      <xdr:rowOff>2124075</xdr:rowOff>
    </xdr:to>
    <xdr:pic>
      <xdr:nvPicPr>
        <xdr:cNvPr id="43" name="Picture 734">
          <a:extLst>
            <a:ext uri="{FF2B5EF4-FFF2-40B4-BE49-F238E27FC236}">
              <a16:creationId xmlns=""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20425" y="38947725"/>
          <a:ext cx="11239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7753350</xdr:colOff>
      <xdr:row>20</xdr:row>
      <xdr:rowOff>66675</xdr:rowOff>
    </xdr:from>
    <xdr:to>
      <xdr:col>6</xdr:col>
      <xdr:colOff>8848725</xdr:colOff>
      <xdr:row>20</xdr:row>
      <xdr:rowOff>2124075</xdr:rowOff>
    </xdr:to>
    <xdr:pic>
      <xdr:nvPicPr>
        <xdr:cNvPr id="44" name="Picture 853">
          <a:extLst>
            <a:ext uri="{FF2B5EF4-FFF2-40B4-BE49-F238E27FC236}">
              <a16:creationId xmlns=""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70375" y="28165425"/>
          <a:ext cx="109537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8029575</xdr:colOff>
      <xdr:row>20</xdr:row>
      <xdr:rowOff>95250</xdr:rowOff>
    </xdr:from>
    <xdr:to>
      <xdr:col>5</xdr:col>
      <xdr:colOff>9144000</xdr:colOff>
      <xdr:row>20</xdr:row>
      <xdr:rowOff>2152650</xdr:rowOff>
    </xdr:to>
    <xdr:pic>
      <xdr:nvPicPr>
        <xdr:cNvPr id="45" name="Picture 854">
          <a:extLst>
            <a:ext uri="{FF2B5EF4-FFF2-40B4-BE49-F238E27FC236}">
              <a16:creationId xmlns=""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83525" y="28194000"/>
          <a:ext cx="1114425" cy="2057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7658100</xdr:colOff>
      <xdr:row>21</xdr:row>
      <xdr:rowOff>190500</xdr:rowOff>
    </xdr:from>
    <xdr:to>
      <xdr:col>4</xdr:col>
      <xdr:colOff>8848725</xdr:colOff>
      <xdr:row>21</xdr:row>
      <xdr:rowOff>2190750</xdr:rowOff>
    </xdr:to>
    <xdr:pic>
      <xdr:nvPicPr>
        <xdr:cNvPr id="46" name="Picture 862">
          <a:extLst>
            <a:ext uri="{FF2B5EF4-FFF2-40B4-BE49-F238E27FC236}">
              <a16:creationId xmlns=""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30556200"/>
          <a:ext cx="1190625" cy="2000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7896225</xdr:colOff>
      <xdr:row>20</xdr:row>
      <xdr:rowOff>123825</xdr:rowOff>
    </xdr:from>
    <xdr:to>
      <xdr:col>7</xdr:col>
      <xdr:colOff>8972550</xdr:colOff>
      <xdr:row>20</xdr:row>
      <xdr:rowOff>2152650</xdr:rowOff>
    </xdr:to>
    <xdr:pic>
      <xdr:nvPicPr>
        <xdr:cNvPr id="47" name="Picture 854">
          <a:extLst>
            <a:ext uri="{FF2B5EF4-FFF2-40B4-BE49-F238E27FC236}">
              <a16:creationId xmlns=""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6325" y="28222575"/>
          <a:ext cx="1076325" cy="20288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7591425</xdr:colOff>
      <xdr:row>21</xdr:row>
      <xdr:rowOff>161925</xdr:rowOff>
    </xdr:from>
    <xdr:to>
      <xdr:col>8</xdr:col>
      <xdr:colOff>8782050</xdr:colOff>
      <xdr:row>21</xdr:row>
      <xdr:rowOff>2171700</xdr:rowOff>
    </xdr:to>
    <xdr:pic>
      <xdr:nvPicPr>
        <xdr:cNvPr id="48" name="Picture 860">
          <a:extLst>
            <a:ext uri="{FF2B5EF4-FFF2-40B4-BE49-F238E27FC236}">
              <a16:creationId xmlns=""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34600" y="30527625"/>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8010525</xdr:colOff>
      <xdr:row>14</xdr:row>
      <xdr:rowOff>257175</xdr:rowOff>
    </xdr:from>
    <xdr:to>
      <xdr:col>7</xdr:col>
      <xdr:colOff>9201150</xdr:colOff>
      <xdr:row>14</xdr:row>
      <xdr:rowOff>2266950</xdr:rowOff>
    </xdr:to>
    <xdr:pic>
      <xdr:nvPicPr>
        <xdr:cNvPr id="49" name="Picture 860">
          <a:extLst>
            <a:ext uri="{FF2B5EF4-FFF2-40B4-BE49-F238E27FC236}">
              <a16:creationId xmlns=""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90625" y="19897725"/>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7886700</xdr:colOff>
      <xdr:row>14</xdr:row>
      <xdr:rowOff>114300</xdr:rowOff>
    </xdr:from>
    <xdr:to>
      <xdr:col>6</xdr:col>
      <xdr:colOff>8982075</xdr:colOff>
      <xdr:row>14</xdr:row>
      <xdr:rowOff>2162175</xdr:rowOff>
    </xdr:to>
    <xdr:pic>
      <xdr:nvPicPr>
        <xdr:cNvPr id="50" name="Picture 864">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03725" y="197548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7820025</xdr:colOff>
      <xdr:row>14</xdr:row>
      <xdr:rowOff>114300</xdr:rowOff>
    </xdr:from>
    <xdr:to>
      <xdr:col>8</xdr:col>
      <xdr:colOff>8915400</xdr:colOff>
      <xdr:row>14</xdr:row>
      <xdr:rowOff>2162175</xdr:rowOff>
    </xdr:to>
    <xdr:pic>
      <xdr:nvPicPr>
        <xdr:cNvPr id="51" name="Picture 863">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63200" y="197548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7496175</xdr:colOff>
      <xdr:row>15</xdr:row>
      <xdr:rowOff>190500</xdr:rowOff>
    </xdr:from>
    <xdr:to>
      <xdr:col>5</xdr:col>
      <xdr:colOff>8686800</xdr:colOff>
      <xdr:row>15</xdr:row>
      <xdr:rowOff>2200275</xdr:rowOff>
    </xdr:to>
    <xdr:pic>
      <xdr:nvPicPr>
        <xdr:cNvPr id="52" name="Picture 860">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22098000"/>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7743825</xdr:colOff>
      <xdr:row>14</xdr:row>
      <xdr:rowOff>123825</xdr:rowOff>
    </xdr:from>
    <xdr:to>
      <xdr:col>4</xdr:col>
      <xdr:colOff>8934450</xdr:colOff>
      <xdr:row>14</xdr:row>
      <xdr:rowOff>2133600</xdr:rowOff>
    </xdr:to>
    <xdr:pic>
      <xdr:nvPicPr>
        <xdr:cNvPr id="53" name="Picture 860">
          <a:extLst>
            <a:ext uri="{FF2B5EF4-FFF2-40B4-BE49-F238E27FC236}">
              <a16:creationId xmlns=""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4700" y="19764375"/>
          <a:ext cx="1190625" cy="2009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7724775</xdr:colOff>
      <xdr:row>8</xdr:row>
      <xdr:rowOff>190500</xdr:rowOff>
    </xdr:from>
    <xdr:to>
      <xdr:col>5</xdr:col>
      <xdr:colOff>8820150</xdr:colOff>
      <xdr:row>8</xdr:row>
      <xdr:rowOff>2238375</xdr:rowOff>
    </xdr:to>
    <xdr:pic>
      <xdr:nvPicPr>
        <xdr:cNvPr id="54" name="Picture 857">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78725" y="111823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8105775</xdr:colOff>
      <xdr:row>8</xdr:row>
      <xdr:rowOff>180975</xdr:rowOff>
    </xdr:from>
    <xdr:to>
      <xdr:col>8</xdr:col>
      <xdr:colOff>9201150</xdr:colOff>
      <xdr:row>8</xdr:row>
      <xdr:rowOff>2228850</xdr:rowOff>
    </xdr:to>
    <xdr:pic>
      <xdr:nvPicPr>
        <xdr:cNvPr id="55" name="Picture 909">
          <a:extLst>
            <a:ext uri="{FF2B5EF4-FFF2-40B4-BE49-F238E27FC236}">
              <a16:creationId xmlns=""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48950" y="11172825"/>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7943850</xdr:colOff>
      <xdr:row>8</xdr:row>
      <xdr:rowOff>114300</xdr:rowOff>
    </xdr:from>
    <xdr:to>
      <xdr:col>6</xdr:col>
      <xdr:colOff>9039225</xdr:colOff>
      <xdr:row>8</xdr:row>
      <xdr:rowOff>2162175</xdr:rowOff>
    </xdr:to>
    <xdr:pic>
      <xdr:nvPicPr>
        <xdr:cNvPr id="56" name="Picture 909">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60875" y="11106150"/>
          <a:ext cx="1095375" cy="2047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7496175</xdr:colOff>
      <xdr:row>2</xdr:row>
      <xdr:rowOff>438150</xdr:rowOff>
    </xdr:from>
    <xdr:to>
      <xdr:col>7</xdr:col>
      <xdr:colOff>8620125</xdr:colOff>
      <xdr:row>2</xdr:row>
      <xdr:rowOff>2486025</xdr:rowOff>
    </xdr:to>
    <xdr:pic>
      <xdr:nvPicPr>
        <xdr:cNvPr id="59" name="Picture 852">
          <a:extLst>
            <a:ext uri="{FF2B5EF4-FFF2-40B4-BE49-F238E27FC236}">
              <a16:creationId xmlns=""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80850" y="3057525"/>
          <a:ext cx="112395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7486650</xdr:colOff>
      <xdr:row>2</xdr:row>
      <xdr:rowOff>371475</xdr:rowOff>
    </xdr:from>
    <xdr:to>
      <xdr:col>8</xdr:col>
      <xdr:colOff>8515350</xdr:colOff>
      <xdr:row>2</xdr:row>
      <xdr:rowOff>2419350</xdr:rowOff>
    </xdr:to>
    <xdr:pic>
      <xdr:nvPicPr>
        <xdr:cNvPr id="61" name="Picture 852">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015275" y="2990850"/>
          <a:ext cx="10287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7172325</xdr:colOff>
      <xdr:row>2</xdr:row>
      <xdr:rowOff>171450</xdr:rowOff>
    </xdr:from>
    <xdr:to>
      <xdr:col>5</xdr:col>
      <xdr:colOff>8267700</xdr:colOff>
      <xdr:row>2</xdr:row>
      <xdr:rowOff>2219325</xdr:rowOff>
    </xdr:to>
    <xdr:pic>
      <xdr:nvPicPr>
        <xdr:cNvPr id="62" name="Picture 852">
          <a:extLst>
            <a:ext uri="{FF2B5EF4-FFF2-40B4-BE49-F238E27FC236}">
              <a16:creationId xmlns=""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69100" y="2790825"/>
          <a:ext cx="109537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7829550</xdr:colOff>
          <xdr:row>2</xdr:row>
          <xdr:rowOff>161925</xdr:rowOff>
        </xdr:from>
        <xdr:to>
          <xdr:col>7</xdr:col>
          <xdr:colOff>8877300</xdr:colOff>
          <xdr:row>2</xdr:row>
          <xdr:rowOff>2209800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7858125</xdr:colOff>
          <xdr:row>3</xdr:row>
          <xdr:rowOff>133350</xdr:rowOff>
        </xdr:from>
        <xdr:to>
          <xdr:col>6</xdr:col>
          <xdr:colOff>8905875</xdr:colOff>
          <xdr:row>3</xdr:row>
          <xdr:rowOff>2181225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7886700</xdr:colOff>
          <xdr:row>8</xdr:row>
          <xdr:rowOff>161925</xdr:rowOff>
        </xdr:from>
        <xdr:to>
          <xdr:col>6</xdr:col>
          <xdr:colOff>8934450</xdr:colOff>
          <xdr:row>8</xdr:row>
          <xdr:rowOff>2209800</xdr:rowOff>
        </xdr:to>
        <xdr:sp macro="" textlink="">
          <xdr:nvSpPr>
            <xdr:cNvPr id="11272" name="Object 8" hidden="1">
              <a:extLst>
                <a:ext uri="{63B3BB69-23CF-44E3-9099-C40C66FF867C}">
                  <a14:compatExt spid="_x0000_s11272"/>
                </a:ext>
                <a:ext uri="{FF2B5EF4-FFF2-40B4-BE49-F238E27FC236}">
                  <a16:creationId xmlns=""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7886700</xdr:colOff>
          <xdr:row>8</xdr:row>
          <xdr:rowOff>161925</xdr:rowOff>
        </xdr:from>
        <xdr:to>
          <xdr:col>8</xdr:col>
          <xdr:colOff>8934450</xdr:colOff>
          <xdr:row>8</xdr:row>
          <xdr:rowOff>2209800</xdr:rowOff>
        </xdr:to>
        <xdr:sp macro="" textlink="">
          <xdr:nvSpPr>
            <xdr:cNvPr id="11276" name="Object 12" hidden="1">
              <a:extLst>
                <a:ext uri="{63B3BB69-23CF-44E3-9099-C40C66FF867C}">
                  <a14:compatExt spid="_x0000_s11276"/>
                </a:ext>
                <a:ext uri="{FF2B5EF4-FFF2-40B4-BE49-F238E27FC236}">
                  <a16:creationId xmlns=""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7886700</xdr:colOff>
          <xdr:row>14</xdr:row>
          <xdr:rowOff>161925</xdr:rowOff>
        </xdr:from>
        <xdr:to>
          <xdr:col>6</xdr:col>
          <xdr:colOff>8934450</xdr:colOff>
          <xdr:row>14</xdr:row>
          <xdr:rowOff>2209800</xdr:rowOff>
        </xdr:to>
        <xdr:sp macro="" textlink="">
          <xdr:nvSpPr>
            <xdr:cNvPr id="11279" name="Object 15" hidden="1">
              <a:extLst>
                <a:ext uri="{63B3BB69-23CF-44E3-9099-C40C66FF867C}">
                  <a14:compatExt spid="_x0000_s11279"/>
                </a:ext>
                <a:ext uri="{FF2B5EF4-FFF2-40B4-BE49-F238E27FC236}">
                  <a16:creationId xmlns=""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8143875</xdr:colOff>
          <xdr:row>14</xdr:row>
          <xdr:rowOff>161925</xdr:rowOff>
        </xdr:from>
        <xdr:to>
          <xdr:col>8</xdr:col>
          <xdr:colOff>9191625</xdr:colOff>
          <xdr:row>14</xdr:row>
          <xdr:rowOff>2209800</xdr:rowOff>
        </xdr:to>
        <xdr:sp macro="" textlink="">
          <xdr:nvSpPr>
            <xdr:cNvPr id="11281" name="Object 17" hidden="1">
              <a:extLst>
                <a:ext uri="{63B3BB69-23CF-44E3-9099-C40C66FF867C}">
                  <a14:compatExt spid="_x0000_s11281"/>
                </a:ext>
                <a:ext uri="{FF2B5EF4-FFF2-40B4-BE49-F238E27FC236}">
                  <a16:creationId xmlns=""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7886700</xdr:colOff>
          <xdr:row>20</xdr:row>
          <xdr:rowOff>161925</xdr:rowOff>
        </xdr:from>
        <xdr:to>
          <xdr:col>5</xdr:col>
          <xdr:colOff>8934450</xdr:colOff>
          <xdr:row>20</xdr:row>
          <xdr:rowOff>2209800</xdr:rowOff>
        </xdr:to>
        <xdr:sp macro="" textlink="">
          <xdr:nvSpPr>
            <xdr:cNvPr id="11283" name="Object 19" hidden="1">
              <a:extLst>
                <a:ext uri="{63B3BB69-23CF-44E3-9099-C40C66FF867C}">
                  <a14:compatExt spid="_x0000_s11283"/>
                </a:ext>
                <a:ext uri="{FF2B5EF4-FFF2-40B4-BE49-F238E27FC236}">
                  <a16:creationId xmlns=""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7886700</xdr:colOff>
          <xdr:row>20</xdr:row>
          <xdr:rowOff>161925</xdr:rowOff>
        </xdr:from>
        <xdr:to>
          <xdr:col>7</xdr:col>
          <xdr:colOff>8934450</xdr:colOff>
          <xdr:row>20</xdr:row>
          <xdr:rowOff>2209800</xdr:rowOff>
        </xdr:to>
        <xdr:sp macro="" textlink="">
          <xdr:nvSpPr>
            <xdr:cNvPr id="11285" name="Object 21" hidden="1">
              <a:extLst>
                <a:ext uri="{63B3BB69-23CF-44E3-9099-C40C66FF867C}">
                  <a14:compatExt spid="_x0000_s11285"/>
                </a:ext>
                <a:ext uri="{FF2B5EF4-FFF2-40B4-BE49-F238E27FC236}">
                  <a16:creationId xmlns=""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7886700</xdr:colOff>
          <xdr:row>27</xdr:row>
          <xdr:rowOff>161925</xdr:rowOff>
        </xdr:from>
        <xdr:to>
          <xdr:col>5</xdr:col>
          <xdr:colOff>8934450</xdr:colOff>
          <xdr:row>27</xdr:row>
          <xdr:rowOff>2209800</xdr:rowOff>
        </xdr:to>
        <xdr:sp macro="" textlink="">
          <xdr:nvSpPr>
            <xdr:cNvPr id="11288" name="Object 24" hidden="1">
              <a:extLst>
                <a:ext uri="{63B3BB69-23CF-44E3-9099-C40C66FF867C}">
                  <a14:compatExt spid="_x0000_s11288"/>
                </a:ext>
                <a:ext uri="{FF2B5EF4-FFF2-40B4-BE49-F238E27FC236}">
                  <a16:creationId xmlns=""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8153400</xdr:colOff>
          <xdr:row>3</xdr:row>
          <xdr:rowOff>152400</xdr:rowOff>
        </xdr:from>
        <xdr:to>
          <xdr:col>6</xdr:col>
          <xdr:colOff>9201150</xdr:colOff>
          <xdr:row>3</xdr:row>
          <xdr:rowOff>2181225</xdr:rowOff>
        </xdr:to>
        <xdr:sp macro="" textlink="">
          <xdr:nvSpPr>
            <xdr:cNvPr id="11294" name="Object 30" hidden="1">
              <a:extLst>
                <a:ext uri="{63B3BB69-23CF-44E3-9099-C40C66FF867C}">
                  <a14:compatExt spid="_x0000_s11294"/>
                </a:ext>
                <a:ext uri="{FF2B5EF4-FFF2-40B4-BE49-F238E27FC236}">
                  <a16:creationId xmlns=""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7848600</xdr:colOff>
          <xdr:row>2</xdr:row>
          <xdr:rowOff>85725</xdr:rowOff>
        </xdr:from>
        <xdr:to>
          <xdr:col>5</xdr:col>
          <xdr:colOff>8896350</xdr:colOff>
          <xdr:row>2</xdr:row>
          <xdr:rowOff>2124075</xdr:rowOff>
        </xdr:to>
        <xdr:sp macro="" textlink="">
          <xdr:nvSpPr>
            <xdr:cNvPr id="11295" name="Object 31" hidden="1">
              <a:extLst>
                <a:ext uri="{63B3BB69-23CF-44E3-9099-C40C66FF867C}">
                  <a14:compatExt spid="_x0000_s11295"/>
                </a:ext>
                <a:ext uri="{FF2B5EF4-FFF2-40B4-BE49-F238E27FC236}">
                  <a16:creationId xmlns=""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8077200</xdr:colOff>
          <xdr:row>2</xdr:row>
          <xdr:rowOff>142875</xdr:rowOff>
        </xdr:from>
        <xdr:to>
          <xdr:col>7</xdr:col>
          <xdr:colOff>9124950</xdr:colOff>
          <xdr:row>2</xdr:row>
          <xdr:rowOff>2190750</xdr:rowOff>
        </xdr:to>
        <xdr:sp macro="" textlink="">
          <xdr:nvSpPr>
            <xdr:cNvPr id="11296" name="Object 32" hidden="1">
              <a:extLst>
                <a:ext uri="{63B3BB69-23CF-44E3-9099-C40C66FF867C}">
                  <a14:compatExt spid="_x0000_s11296"/>
                </a:ext>
                <a:ext uri="{FF2B5EF4-FFF2-40B4-BE49-F238E27FC236}">
                  <a16:creationId xmlns=""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8077200</xdr:colOff>
          <xdr:row>3</xdr:row>
          <xdr:rowOff>142875</xdr:rowOff>
        </xdr:from>
        <xdr:to>
          <xdr:col>8</xdr:col>
          <xdr:colOff>9124950</xdr:colOff>
          <xdr:row>3</xdr:row>
          <xdr:rowOff>2190750</xdr:rowOff>
        </xdr:to>
        <xdr:sp macro="" textlink="">
          <xdr:nvSpPr>
            <xdr:cNvPr id="11298" name="Object 34" hidden="1">
              <a:extLst>
                <a:ext uri="{63B3BB69-23CF-44E3-9099-C40C66FF867C}">
                  <a14:compatExt spid="_x0000_s11298"/>
                </a:ext>
                <a:ext uri="{FF2B5EF4-FFF2-40B4-BE49-F238E27FC236}">
                  <a16:creationId xmlns=""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7829550</xdr:colOff>
          <xdr:row>8</xdr:row>
          <xdr:rowOff>104775</xdr:rowOff>
        </xdr:from>
        <xdr:to>
          <xdr:col>6</xdr:col>
          <xdr:colOff>8877300</xdr:colOff>
          <xdr:row>8</xdr:row>
          <xdr:rowOff>2133600</xdr:rowOff>
        </xdr:to>
        <xdr:sp macro="" textlink="">
          <xdr:nvSpPr>
            <xdr:cNvPr id="11299" name="Object 35" hidden="1">
              <a:extLst>
                <a:ext uri="{63B3BB69-23CF-44E3-9099-C40C66FF867C}">
                  <a14:compatExt spid="_x0000_s11299"/>
                </a:ext>
                <a:ext uri="{FF2B5EF4-FFF2-40B4-BE49-F238E27FC236}">
                  <a16:creationId xmlns=""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7915275</xdr:colOff>
          <xdr:row>8</xdr:row>
          <xdr:rowOff>161925</xdr:rowOff>
        </xdr:from>
        <xdr:to>
          <xdr:col>5</xdr:col>
          <xdr:colOff>8972550</xdr:colOff>
          <xdr:row>8</xdr:row>
          <xdr:rowOff>2190750</xdr:rowOff>
        </xdr:to>
        <xdr:sp macro="" textlink="">
          <xdr:nvSpPr>
            <xdr:cNvPr id="11300" name="Object 36" hidden="1">
              <a:extLst>
                <a:ext uri="{63B3BB69-23CF-44E3-9099-C40C66FF867C}">
                  <a14:compatExt spid="_x0000_s11300"/>
                </a:ext>
                <a:ext uri="{FF2B5EF4-FFF2-40B4-BE49-F238E27FC236}">
                  <a16:creationId xmlns=""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8020050</xdr:colOff>
          <xdr:row>8</xdr:row>
          <xdr:rowOff>161925</xdr:rowOff>
        </xdr:from>
        <xdr:to>
          <xdr:col>4</xdr:col>
          <xdr:colOff>9077325</xdr:colOff>
          <xdr:row>8</xdr:row>
          <xdr:rowOff>2190750</xdr:rowOff>
        </xdr:to>
        <xdr:sp macro="" textlink="">
          <xdr:nvSpPr>
            <xdr:cNvPr id="11301" name="Object 37" hidden="1">
              <a:extLst>
                <a:ext uri="{63B3BB69-23CF-44E3-9099-C40C66FF867C}">
                  <a14:compatExt spid="_x0000_s11301"/>
                </a:ext>
                <a:ext uri="{FF2B5EF4-FFF2-40B4-BE49-F238E27FC236}">
                  <a16:creationId xmlns=""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7829550</xdr:colOff>
          <xdr:row>8</xdr:row>
          <xdr:rowOff>104775</xdr:rowOff>
        </xdr:from>
        <xdr:to>
          <xdr:col>7</xdr:col>
          <xdr:colOff>8877300</xdr:colOff>
          <xdr:row>8</xdr:row>
          <xdr:rowOff>2133600</xdr:rowOff>
        </xdr:to>
        <xdr:sp macro="" textlink="">
          <xdr:nvSpPr>
            <xdr:cNvPr id="11302" name="Object 38" hidden="1">
              <a:extLst>
                <a:ext uri="{63B3BB69-23CF-44E3-9099-C40C66FF867C}">
                  <a14:compatExt spid="_x0000_s11302"/>
                </a:ext>
                <a:ext uri="{FF2B5EF4-FFF2-40B4-BE49-F238E27FC236}">
                  <a16:creationId xmlns=""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7915275</xdr:colOff>
          <xdr:row>14</xdr:row>
          <xdr:rowOff>152400</xdr:rowOff>
        </xdr:from>
        <xdr:to>
          <xdr:col>6</xdr:col>
          <xdr:colOff>8963025</xdr:colOff>
          <xdr:row>14</xdr:row>
          <xdr:rowOff>2190750</xdr:rowOff>
        </xdr:to>
        <xdr:sp macro="" textlink="">
          <xdr:nvSpPr>
            <xdr:cNvPr id="11304" name="Object 40" hidden="1">
              <a:extLst>
                <a:ext uri="{63B3BB69-23CF-44E3-9099-C40C66FF867C}">
                  <a14:compatExt spid="_x0000_s11304"/>
                </a:ext>
                <a:ext uri="{FF2B5EF4-FFF2-40B4-BE49-F238E27FC236}">
                  <a16:creationId xmlns=""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7924800</xdr:colOff>
          <xdr:row>15</xdr:row>
          <xdr:rowOff>95250</xdr:rowOff>
        </xdr:from>
        <xdr:to>
          <xdr:col>4</xdr:col>
          <xdr:colOff>8972550</xdr:colOff>
          <xdr:row>15</xdr:row>
          <xdr:rowOff>2143125</xdr:rowOff>
        </xdr:to>
        <xdr:sp macro="" textlink="">
          <xdr:nvSpPr>
            <xdr:cNvPr id="11305" name="Object 41" hidden="1">
              <a:extLst>
                <a:ext uri="{63B3BB69-23CF-44E3-9099-C40C66FF867C}">
                  <a14:compatExt spid="_x0000_s11305"/>
                </a:ext>
                <a:ext uri="{FF2B5EF4-FFF2-40B4-BE49-F238E27FC236}">
                  <a16:creationId xmlns=""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8096250</xdr:colOff>
          <xdr:row>20</xdr:row>
          <xdr:rowOff>85725</xdr:rowOff>
        </xdr:from>
        <xdr:to>
          <xdr:col>8</xdr:col>
          <xdr:colOff>9153525</xdr:colOff>
          <xdr:row>20</xdr:row>
          <xdr:rowOff>2114550</xdr:rowOff>
        </xdr:to>
        <xdr:sp macro="" textlink="">
          <xdr:nvSpPr>
            <xdr:cNvPr id="11310" name="Object 46" hidden="1">
              <a:extLst>
                <a:ext uri="{63B3BB69-23CF-44E3-9099-C40C66FF867C}">
                  <a14:compatExt spid="_x0000_s11310"/>
                </a:ext>
                <a:ext uri="{FF2B5EF4-FFF2-40B4-BE49-F238E27FC236}">
                  <a16:creationId xmlns=""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8020050</xdr:colOff>
          <xdr:row>20</xdr:row>
          <xdr:rowOff>66675</xdr:rowOff>
        </xdr:from>
        <xdr:to>
          <xdr:col>7</xdr:col>
          <xdr:colOff>9067800</xdr:colOff>
          <xdr:row>20</xdr:row>
          <xdr:rowOff>2105025</xdr:rowOff>
        </xdr:to>
        <xdr:sp macro="" textlink="">
          <xdr:nvSpPr>
            <xdr:cNvPr id="11311" name="Object 47" hidden="1">
              <a:extLst>
                <a:ext uri="{63B3BB69-23CF-44E3-9099-C40C66FF867C}">
                  <a14:compatExt spid="_x0000_s11311"/>
                </a:ext>
                <a:ext uri="{FF2B5EF4-FFF2-40B4-BE49-F238E27FC236}">
                  <a16:creationId xmlns=""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95250</xdr:colOff>
      <xdr:row>1</xdr:row>
      <xdr:rowOff>3492500</xdr:rowOff>
    </xdr:from>
    <xdr:to>
      <xdr:col>1</xdr:col>
      <xdr:colOff>3810000</xdr:colOff>
      <xdr:row>2</xdr:row>
      <xdr:rowOff>444500</xdr:rowOff>
    </xdr:to>
    <xdr:sp macro="" textlink="">
      <xdr:nvSpPr>
        <xdr:cNvPr id="2" name="Textfeld 1">
          <a:extLst>
            <a:ext uri="{FF2B5EF4-FFF2-40B4-BE49-F238E27FC236}">
              <a16:creationId xmlns="" xmlns:a16="http://schemas.microsoft.com/office/drawing/2014/main" id="{00000000-0008-0000-0900-000002000000}"/>
            </a:ext>
          </a:extLst>
        </xdr:cNvPr>
        <xdr:cNvSpPr txBox="1"/>
      </xdr:nvSpPr>
      <xdr:spPr>
        <a:xfrm>
          <a:off x="873125" y="3937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184150</xdr:colOff>
      <xdr:row>1</xdr:row>
      <xdr:rowOff>3517900</xdr:rowOff>
    </xdr:from>
    <xdr:to>
      <xdr:col>3</xdr:col>
      <xdr:colOff>3898900</xdr:colOff>
      <xdr:row>2</xdr:row>
      <xdr:rowOff>469900</xdr:rowOff>
    </xdr:to>
    <xdr:sp macro="" textlink="">
      <xdr:nvSpPr>
        <xdr:cNvPr id="3" name="Textfeld 2">
          <a:extLst>
            <a:ext uri="{FF2B5EF4-FFF2-40B4-BE49-F238E27FC236}">
              <a16:creationId xmlns="" xmlns:a16="http://schemas.microsoft.com/office/drawing/2014/main" id="{00000000-0008-0000-0900-000003000000}"/>
            </a:ext>
          </a:extLst>
        </xdr:cNvPr>
        <xdr:cNvSpPr txBox="1"/>
      </xdr:nvSpPr>
      <xdr:spPr>
        <a:xfrm>
          <a:off x="5788025" y="39624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82550</xdr:colOff>
      <xdr:row>1</xdr:row>
      <xdr:rowOff>3479800</xdr:rowOff>
    </xdr:from>
    <xdr:to>
      <xdr:col>5</xdr:col>
      <xdr:colOff>3797300</xdr:colOff>
      <xdr:row>2</xdr:row>
      <xdr:rowOff>431800</xdr:rowOff>
    </xdr:to>
    <xdr:sp macro="" textlink="">
      <xdr:nvSpPr>
        <xdr:cNvPr id="4" name="Textfeld 3">
          <a:extLst>
            <a:ext uri="{FF2B5EF4-FFF2-40B4-BE49-F238E27FC236}">
              <a16:creationId xmlns="" xmlns:a16="http://schemas.microsoft.com/office/drawing/2014/main" id="{00000000-0008-0000-0900-000004000000}"/>
            </a:ext>
          </a:extLst>
        </xdr:cNvPr>
        <xdr:cNvSpPr txBox="1"/>
      </xdr:nvSpPr>
      <xdr:spPr>
        <a:xfrm>
          <a:off x="10512425" y="39243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139700</xdr:colOff>
      <xdr:row>1</xdr:row>
      <xdr:rowOff>3505200</xdr:rowOff>
    </xdr:from>
    <xdr:to>
      <xdr:col>7</xdr:col>
      <xdr:colOff>3854450</xdr:colOff>
      <xdr:row>2</xdr:row>
      <xdr:rowOff>457200</xdr:rowOff>
    </xdr:to>
    <xdr:sp macro="" textlink="">
      <xdr:nvSpPr>
        <xdr:cNvPr id="5" name="Textfeld 4">
          <a:extLst>
            <a:ext uri="{FF2B5EF4-FFF2-40B4-BE49-F238E27FC236}">
              <a16:creationId xmlns="" xmlns:a16="http://schemas.microsoft.com/office/drawing/2014/main" id="{00000000-0008-0000-0900-000005000000}"/>
            </a:ext>
          </a:extLst>
        </xdr:cNvPr>
        <xdr:cNvSpPr txBox="1"/>
      </xdr:nvSpPr>
      <xdr:spPr>
        <a:xfrm>
          <a:off x="15395575" y="39497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38100</xdr:colOff>
      <xdr:row>1</xdr:row>
      <xdr:rowOff>3498850</xdr:rowOff>
    </xdr:from>
    <xdr:to>
      <xdr:col>9</xdr:col>
      <xdr:colOff>3752850</xdr:colOff>
      <xdr:row>2</xdr:row>
      <xdr:rowOff>450850</xdr:rowOff>
    </xdr:to>
    <xdr:sp macro="" textlink="">
      <xdr:nvSpPr>
        <xdr:cNvPr id="6" name="Textfeld 5">
          <a:extLst>
            <a:ext uri="{FF2B5EF4-FFF2-40B4-BE49-F238E27FC236}">
              <a16:creationId xmlns="" xmlns:a16="http://schemas.microsoft.com/office/drawing/2014/main" id="{00000000-0008-0000-0900-000006000000}"/>
            </a:ext>
          </a:extLst>
        </xdr:cNvPr>
        <xdr:cNvSpPr txBox="1"/>
      </xdr:nvSpPr>
      <xdr:spPr>
        <a:xfrm>
          <a:off x="20119975" y="39433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95250</xdr:colOff>
      <xdr:row>4</xdr:row>
      <xdr:rowOff>3127375</xdr:rowOff>
    </xdr:from>
    <xdr:to>
      <xdr:col>1</xdr:col>
      <xdr:colOff>3810000</xdr:colOff>
      <xdr:row>5</xdr:row>
      <xdr:rowOff>79375</xdr:rowOff>
    </xdr:to>
    <xdr:sp macro="" textlink="">
      <xdr:nvSpPr>
        <xdr:cNvPr id="7" name="Textfeld 6">
          <a:extLst>
            <a:ext uri="{FF2B5EF4-FFF2-40B4-BE49-F238E27FC236}">
              <a16:creationId xmlns="" xmlns:a16="http://schemas.microsoft.com/office/drawing/2014/main" id="{00000000-0008-0000-0900-000007000000}"/>
            </a:ext>
          </a:extLst>
        </xdr:cNvPr>
        <xdr:cNvSpPr txBox="1"/>
      </xdr:nvSpPr>
      <xdr:spPr>
        <a:xfrm>
          <a:off x="873125" y="90963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57150</xdr:colOff>
      <xdr:row>4</xdr:row>
      <xdr:rowOff>3105150</xdr:rowOff>
    </xdr:from>
    <xdr:to>
      <xdr:col>3</xdr:col>
      <xdr:colOff>3771900</xdr:colOff>
      <xdr:row>5</xdr:row>
      <xdr:rowOff>57150</xdr:rowOff>
    </xdr:to>
    <xdr:sp macro="" textlink="">
      <xdr:nvSpPr>
        <xdr:cNvPr id="8" name="Textfeld 7">
          <a:extLst>
            <a:ext uri="{FF2B5EF4-FFF2-40B4-BE49-F238E27FC236}">
              <a16:creationId xmlns="" xmlns:a16="http://schemas.microsoft.com/office/drawing/2014/main" id="{00000000-0008-0000-0900-000008000000}"/>
            </a:ext>
          </a:extLst>
        </xdr:cNvPr>
        <xdr:cNvSpPr txBox="1"/>
      </xdr:nvSpPr>
      <xdr:spPr>
        <a:xfrm>
          <a:off x="5661025" y="90741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193675</xdr:colOff>
      <xdr:row>4</xdr:row>
      <xdr:rowOff>3146425</xdr:rowOff>
    </xdr:from>
    <xdr:to>
      <xdr:col>5</xdr:col>
      <xdr:colOff>3908425</xdr:colOff>
      <xdr:row>5</xdr:row>
      <xdr:rowOff>98425</xdr:rowOff>
    </xdr:to>
    <xdr:sp macro="" textlink="">
      <xdr:nvSpPr>
        <xdr:cNvPr id="9" name="Textfeld 8">
          <a:extLst>
            <a:ext uri="{FF2B5EF4-FFF2-40B4-BE49-F238E27FC236}">
              <a16:creationId xmlns="" xmlns:a16="http://schemas.microsoft.com/office/drawing/2014/main" id="{00000000-0008-0000-0900-000009000000}"/>
            </a:ext>
          </a:extLst>
        </xdr:cNvPr>
        <xdr:cNvSpPr txBox="1"/>
      </xdr:nvSpPr>
      <xdr:spPr>
        <a:xfrm>
          <a:off x="10623550" y="91154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107950</xdr:colOff>
      <xdr:row>4</xdr:row>
      <xdr:rowOff>3108325</xdr:rowOff>
    </xdr:from>
    <xdr:to>
      <xdr:col>7</xdr:col>
      <xdr:colOff>3822700</xdr:colOff>
      <xdr:row>5</xdr:row>
      <xdr:rowOff>60325</xdr:rowOff>
    </xdr:to>
    <xdr:sp macro="" textlink="">
      <xdr:nvSpPr>
        <xdr:cNvPr id="10" name="Textfeld 9">
          <a:extLst>
            <a:ext uri="{FF2B5EF4-FFF2-40B4-BE49-F238E27FC236}">
              <a16:creationId xmlns="" xmlns:a16="http://schemas.microsoft.com/office/drawing/2014/main" id="{00000000-0008-0000-0900-00000A000000}"/>
            </a:ext>
          </a:extLst>
        </xdr:cNvPr>
        <xdr:cNvSpPr txBox="1"/>
      </xdr:nvSpPr>
      <xdr:spPr>
        <a:xfrm>
          <a:off x="15363825" y="90773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133350</xdr:colOff>
      <xdr:row>4</xdr:row>
      <xdr:rowOff>3054350</xdr:rowOff>
    </xdr:from>
    <xdr:to>
      <xdr:col>9</xdr:col>
      <xdr:colOff>3848100</xdr:colOff>
      <xdr:row>5</xdr:row>
      <xdr:rowOff>6350</xdr:rowOff>
    </xdr:to>
    <xdr:sp macro="" textlink="">
      <xdr:nvSpPr>
        <xdr:cNvPr id="11" name="Textfeld 10">
          <a:extLst>
            <a:ext uri="{FF2B5EF4-FFF2-40B4-BE49-F238E27FC236}">
              <a16:creationId xmlns="" xmlns:a16="http://schemas.microsoft.com/office/drawing/2014/main" id="{00000000-0008-0000-0900-00000B000000}"/>
            </a:ext>
          </a:extLst>
        </xdr:cNvPr>
        <xdr:cNvSpPr txBox="1"/>
      </xdr:nvSpPr>
      <xdr:spPr>
        <a:xfrm>
          <a:off x="20215225" y="90233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142875</xdr:colOff>
      <xdr:row>6</xdr:row>
      <xdr:rowOff>3492500</xdr:rowOff>
    </xdr:from>
    <xdr:to>
      <xdr:col>1</xdr:col>
      <xdr:colOff>3857625</xdr:colOff>
      <xdr:row>7</xdr:row>
      <xdr:rowOff>444500</xdr:rowOff>
    </xdr:to>
    <xdr:sp macro="" textlink="">
      <xdr:nvSpPr>
        <xdr:cNvPr id="12" name="Textfeld 11">
          <a:extLst>
            <a:ext uri="{FF2B5EF4-FFF2-40B4-BE49-F238E27FC236}">
              <a16:creationId xmlns="" xmlns:a16="http://schemas.microsoft.com/office/drawing/2014/main" id="{00000000-0008-0000-0900-00000C000000}"/>
            </a:ext>
          </a:extLst>
        </xdr:cNvPr>
        <xdr:cNvSpPr txBox="1"/>
      </xdr:nvSpPr>
      <xdr:spPr>
        <a:xfrm>
          <a:off x="920750" y="13716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104775</xdr:colOff>
      <xdr:row>9</xdr:row>
      <xdr:rowOff>3121025</xdr:rowOff>
    </xdr:from>
    <xdr:to>
      <xdr:col>1</xdr:col>
      <xdr:colOff>3819525</xdr:colOff>
      <xdr:row>10</xdr:row>
      <xdr:rowOff>73025</xdr:rowOff>
    </xdr:to>
    <xdr:sp macro="" textlink="">
      <xdr:nvSpPr>
        <xdr:cNvPr id="13" name="Textfeld 12">
          <a:extLst>
            <a:ext uri="{FF2B5EF4-FFF2-40B4-BE49-F238E27FC236}">
              <a16:creationId xmlns="" xmlns:a16="http://schemas.microsoft.com/office/drawing/2014/main" id="{00000000-0008-0000-0900-00000D000000}"/>
            </a:ext>
          </a:extLst>
        </xdr:cNvPr>
        <xdr:cNvSpPr txBox="1"/>
      </xdr:nvSpPr>
      <xdr:spPr>
        <a:xfrm>
          <a:off x="882650" y="188690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82550</xdr:colOff>
      <xdr:row>9</xdr:row>
      <xdr:rowOff>3130550</xdr:rowOff>
    </xdr:from>
    <xdr:to>
      <xdr:col>3</xdr:col>
      <xdr:colOff>3797300</xdr:colOff>
      <xdr:row>10</xdr:row>
      <xdr:rowOff>82550</xdr:rowOff>
    </xdr:to>
    <xdr:sp macro="" textlink="">
      <xdr:nvSpPr>
        <xdr:cNvPr id="14" name="Textfeld 13">
          <a:extLst>
            <a:ext uri="{FF2B5EF4-FFF2-40B4-BE49-F238E27FC236}">
              <a16:creationId xmlns="" xmlns:a16="http://schemas.microsoft.com/office/drawing/2014/main" id="{00000000-0008-0000-0900-00000E000000}"/>
            </a:ext>
          </a:extLst>
        </xdr:cNvPr>
        <xdr:cNvSpPr txBox="1"/>
      </xdr:nvSpPr>
      <xdr:spPr>
        <a:xfrm>
          <a:off x="5686425" y="188785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139700</xdr:colOff>
      <xdr:row>6</xdr:row>
      <xdr:rowOff>3505200</xdr:rowOff>
    </xdr:from>
    <xdr:to>
      <xdr:col>3</xdr:col>
      <xdr:colOff>3854450</xdr:colOff>
      <xdr:row>7</xdr:row>
      <xdr:rowOff>457200</xdr:rowOff>
    </xdr:to>
    <xdr:sp macro="" textlink="">
      <xdr:nvSpPr>
        <xdr:cNvPr id="15" name="Textfeld 14">
          <a:extLst>
            <a:ext uri="{FF2B5EF4-FFF2-40B4-BE49-F238E27FC236}">
              <a16:creationId xmlns="" xmlns:a16="http://schemas.microsoft.com/office/drawing/2014/main" id="{00000000-0008-0000-0900-00000F000000}"/>
            </a:ext>
          </a:extLst>
        </xdr:cNvPr>
        <xdr:cNvSpPr txBox="1"/>
      </xdr:nvSpPr>
      <xdr:spPr>
        <a:xfrm>
          <a:off x="5743575" y="137287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158750</xdr:colOff>
      <xdr:row>6</xdr:row>
      <xdr:rowOff>3508375</xdr:rowOff>
    </xdr:from>
    <xdr:to>
      <xdr:col>5</xdr:col>
      <xdr:colOff>3873500</xdr:colOff>
      <xdr:row>7</xdr:row>
      <xdr:rowOff>460375</xdr:rowOff>
    </xdr:to>
    <xdr:sp macro="" textlink="">
      <xdr:nvSpPr>
        <xdr:cNvPr id="16" name="Textfeld 15">
          <a:extLst>
            <a:ext uri="{FF2B5EF4-FFF2-40B4-BE49-F238E27FC236}">
              <a16:creationId xmlns="" xmlns:a16="http://schemas.microsoft.com/office/drawing/2014/main" id="{00000000-0008-0000-0900-000010000000}"/>
            </a:ext>
          </a:extLst>
        </xdr:cNvPr>
        <xdr:cNvSpPr txBox="1"/>
      </xdr:nvSpPr>
      <xdr:spPr>
        <a:xfrm>
          <a:off x="10588625" y="137318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57150</xdr:colOff>
      <xdr:row>6</xdr:row>
      <xdr:rowOff>3517900</xdr:rowOff>
    </xdr:from>
    <xdr:to>
      <xdr:col>7</xdr:col>
      <xdr:colOff>3771900</xdr:colOff>
      <xdr:row>7</xdr:row>
      <xdr:rowOff>469900</xdr:rowOff>
    </xdr:to>
    <xdr:sp macro="" textlink="">
      <xdr:nvSpPr>
        <xdr:cNvPr id="17" name="Textfeld 16">
          <a:extLst>
            <a:ext uri="{FF2B5EF4-FFF2-40B4-BE49-F238E27FC236}">
              <a16:creationId xmlns="" xmlns:a16="http://schemas.microsoft.com/office/drawing/2014/main" id="{00000000-0008-0000-0900-000011000000}"/>
            </a:ext>
          </a:extLst>
        </xdr:cNvPr>
        <xdr:cNvSpPr txBox="1"/>
      </xdr:nvSpPr>
      <xdr:spPr>
        <a:xfrm>
          <a:off x="15313025" y="137414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114300</xdr:colOff>
      <xdr:row>6</xdr:row>
      <xdr:rowOff>3527425</xdr:rowOff>
    </xdr:from>
    <xdr:to>
      <xdr:col>9</xdr:col>
      <xdr:colOff>3829050</xdr:colOff>
      <xdr:row>7</xdr:row>
      <xdr:rowOff>479425</xdr:rowOff>
    </xdr:to>
    <xdr:sp macro="" textlink="">
      <xdr:nvSpPr>
        <xdr:cNvPr id="18" name="Textfeld 17">
          <a:extLst>
            <a:ext uri="{FF2B5EF4-FFF2-40B4-BE49-F238E27FC236}">
              <a16:creationId xmlns="" xmlns:a16="http://schemas.microsoft.com/office/drawing/2014/main" id="{00000000-0008-0000-0900-000012000000}"/>
            </a:ext>
          </a:extLst>
        </xdr:cNvPr>
        <xdr:cNvSpPr txBox="1"/>
      </xdr:nvSpPr>
      <xdr:spPr>
        <a:xfrm>
          <a:off x="20196175" y="137509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123825</xdr:colOff>
      <xdr:row>9</xdr:row>
      <xdr:rowOff>3124200</xdr:rowOff>
    </xdr:from>
    <xdr:to>
      <xdr:col>5</xdr:col>
      <xdr:colOff>3838575</xdr:colOff>
      <xdr:row>10</xdr:row>
      <xdr:rowOff>76200</xdr:rowOff>
    </xdr:to>
    <xdr:sp macro="" textlink="">
      <xdr:nvSpPr>
        <xdr:cNvPr id="19" name="Textfeld 18">
          <a:extLst>
            <a:ext uri="{FF2B5EF4-FFF2-40B4-BE49-F238E27FC236}">
              <a16:creationId xmlns="" xmlns:a16="http://schemas.microsoft.com/office/drawing/2014/main" id="{00000000-0008-0000-0900-000013000000}"/>
            </a:ext>
          </a:extLst>
        </xdr:cNvPr>
        <xdr:cNvSpPr txBox="1"/>
      </xdr:nvSpPr>
      <xdr:spPr>
        <a:xfrm>
          <a:off x="10553700" y="18872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133350</xdr:colOff>
      <xdr:row>9</xdr:row>
      <xdr:rowOff>3149600</xdr:rowOff>
    </xdr:from>
    <xdr:to>
      <xdr:col>7</xdr:col>
      <xdr:colOff>3848100</xdr:colOff>
      <xdr:row>10</xdr:row>
      <xdr:rowOff>101600</xdr:rowOff>
    </xdr:to>
    <xdr:sp macro="" textlink="">
      <xdr:nvSpPr>
        <xdr:cNvPr id="20" name="Textfeld 19">
          <a:extLst>
            <a:ext uri="{FF2B5EF4-FFF2-40B4-BE49-F238E27FC236}">
              <a16:creationId xmlns="" xmlns:a16="http://schemas.microsoft.com/office/drawing/2014/main" id="{00000000-0008-0000-0900-000014000000}"/>
            </a:ext>
          </a:extLst>
        </xdr:cNvPr>
        <xdr:cNvSpPr txBox="1"/>
      </xdr:nvSpPr>
      <xdr:spPr>
        <a:xfrm>
          <a:off x="15389225" y="188976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111125</xdr:colOff>
      <xdr:row>9</xdr:row>
      <xdr:rowOff>3143250</xdr:rowOff>
    </xdr:from>
    <xdr:to>
      <xdr:col>9</xdr:col>
      <xdr:colOff>3825875</xdr:colOff>
      <xdr:row>10</xdr:row>
      <xdr:rowOff>95250</xdr:rowOff>
    </xdr:to>
    <xdr:sp macro="" textlink="">
      <xdr:nvSpPr>
        <xdr:cNvPr id="21" name="Textfeld 20">
          <a:extLst>
            <a:ext uri="{FF2B5EF4-FFF2-40B4-BE49-F238E27FC236}">
              <a16:creationId xmlns="" xmlns:a16="http://schemas.microsoft.com/office/drawing/2014/main" id="{00000000-0008-0000-0900-000015000000}"/>
            </a:ext>
          </a:extLst>
        </xdr:cNvPr>
        <xdr:cNvSpPr txBox="1"/>
      </xdr:nvSpPr>
      <xdr:spPr>
        <a:xfrm>
          <a:off x="20193000" y="188912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111125</xdr:colOff>
      <xdr:row>4</xdr:row>
      <xdr:rowOff>3175000</xdr:rowOff>
    </xdr:from>
    <xdr:to>
      <xdr:col>9</xdr:col>
      <xdr:colOff>3825875</xdr:colOff>
      <xdr:row>5</xdr:row>
      <xdr:rowOff>127000</xdr:rowOff>
    </xdr:to>
    <xdr:sp macro="" textlink="">
      <xdr:nvSpPr>
        <xdr:cNvPr id="2" name="Textfeld 1">
          <a:extLst>
            <a:ext uri="{FF2B5EF4-FFF2-40B4-BE49-F238E27FC236}">
              <a16:creationId xmlns="" xmlns:a16="http://schemas.microsoft.com/office/drawing/2014/main" id="{00000000-0008-0000-0A00-000002000000}"/>
            </a:ext>
          </a:extLst>
        </xdr:cNvPr>
        <xdr:cNvSpPr txBox="1"/>
      </xdr:nvSpPr>
      <xdr:spPr>
        <a:xfrm>
          <a:off x="20193000" y="9144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104775</xdr:colOff>
      <xdr:row>4</xdr:row>
      <xdr:rowOff>3168650</xdr:rowOff>
    </xdr:from>
    <xdr:to>
      <xdr:col>5</xdr:col>
      <xdr:colOff>3819525</xdr:colOff>
      <xdr:row>5</xdr:row>
      <xdr:rowOff>120650</xdr:rowOff>
    </xdr:to>
    <xdr:sp macro="" textlink="">
      <xdr:nvSpPr>
        <xdr:cNvPr id="3" name="Textfeld 2">
          <a:extLst>
            <a:ext uri="{FF2B5EF4-FFF2-40B4-BE49-F238E27FC236}">
              <a16:creationId xmlns="" xmlns:a16="http://schemas.microsoft.com/office/drawing/2014/main" id="{00000000-0008-0000-0A00-000003000000}"/>
            </a:ext>
          </a:extLst>
        </xdr:cNvPr>
        <xdr:cNvSpPr txBox="1"/>
      </xdr:nvSpPr>
      <xdr:spPr>
        <a:xfrm>
          <a:off x="10534650" y="91376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146050</xdr:colOff>
      <xdr:row>4</xdr:row>
      <xdr:rowOff>3146425</xdr:rowOff>
    </xdr:from>
    <xdr:to>
      <xdr:col>7</xdr:col>
      <xdr:colOff>3860800</xdr:colOff>
      <xdr:row>5</xdr:row>
      <xdr:rowOff>98425</xdr:rowOff>
    </xdr:to>
    <xdr:sp macro="" textlink="">
      <xdr:nvSpPr>
        <xdr:cNvPr id="4" name="Textfeld 3">
          <a:extLst>
            <a:ext uri="{FF2B5EF4-FFF2-40B4-BE49-F238E27FC236}">
              <a16:creationId xmlns="" xmlns:a16="http://schemas.microsoft.com/office/drawing/2014/main" id="{00000000-0008-0000-0A00-000004000000}"/>
            </a:ext>
          </a:extLst>
        </xdr:cNvPr>
        <xdr:cNvSpPr txBox="1"/>
      </xdr:nvSpPr>
      <xdr:spPr>
        <a:xfrm>
          <a:off x="15401925" y="91154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203200</xdr:colOff>
      <xdr:row>4</xdr:row>
      <xdr:rowOff>3124200</xdr:rowOff>
    </xdr:from>
    <xdr:to>
      <xdr:col>3</xdr:col>
      <xdr:colOff>3917950</xdr:colOff>
      <xdr:row>5</xdr:row>
      <xdr:rowOff>76200</xdr:rowOff>
    </xdr:to>
    <xdr:sp macro="" textlink="">
      <xdr:nvSpPr>
        <xdr:cNvPr id="5" name="Textfeld 4">
          <a:extLst>
            <a:ext uri="{FF2B5EF4-FFF2-40B4-BE49-F238E27FC236}">
              <a16:creationId xmlns="" xmlns:a16="http://schemas.microsoft.com/office/drawing/2014/main" id="{00000000-0008-0000-0A00-000005000000}"/>
            </a:ext>
          </a:extLst>
        </xdr:cNvPr>
        <xdr:cNvSpPr txBox="1"/>
      </xdr:nvSpPr>
      <xdr:spPr>
        <a:xfrm>
          <a:off x="5807075" y="9093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69850</xdr:colOff>
      <xdr:row>4</xdr:row>
      <xdr:rowOff>3133725</xdr:rowOff>
    </xdr:from>
    <xdr:to>
      <xdr:col>1</xdr:col>
      <xdr:colOff>3784600</xdr:colOff>
      <xdr:row>5</xdr:row>
      <xdr:rowOff>85725</xdr:rowOff>
    </xdr:to>
    <xdr:sp macro="" textlink="">
      <xdr:nvSpPr>
        <xdr:cNvPr id="6" name="Textfeld 5">
          <a:extLst>
            <a:ext uri="{FF2B5EF4-FFF2-40B4-BE49-F238E27FC236}">
              <a16:creationId xmlns="" xmlns:a16="http://schemas.microsoft.com/office/drawing/2014/main" id="{00000000-0008-0000-0A00-000006000000}"/>
            </a:ext>
          </a:extLst>
        </xdr:cNvPr>
        <xdr:cNvSpPr txBox="1"/>
      </xdr:nvSpPr>
      <xdr:spPr>
        <a:xfrm>
          <a:off x="847725" y="91027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142875</xdr:colOff>
      <xdr:row>1</xdr:row>
      <xdr:rowOff>3476625</xdr:rowOff>
    </xdr:from>
    <xdr:to>
      <xdr:col>1</xdr:col>
      <xdr:colOff>3857625</xdr:colOff>
      <xdr:row>2</xdr:row>
      <xdr:rowOff>428625</xdr:rowOff>
    </xdr:to>
    <xdr:sp macro="" textlink="">
      <xdr:nvSpPr>
        <xdr:cNvPr id="7" name="Textfeld 6">
          <a:extLst>
            <a:ext uri="{FF2B5EF4-FFF2-40B4-BE49-F238E27FC236}">
              <a16:creationId xmlns="" xmlns:a16="http://schemas.microsoft.com/office/drawing/2014/main" id="{00000000-0008-0000-0A00-000007000000}"/>
            </a:ext>
          </a:extLst>
        </xdr:cNvPr>
        <xdr:cNvSpPr txBox="1"/>
      </xdr:nvSpPr>
      <xdr:spPr>
        <a:xfrm>
          <a:off x="920750" y="39211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73025</xdr:colOff>
      <xdr:row>1</xdr:row>
      <xdr:rowOff>3502025</xdr:rowOff>
    </xdr:from>
    <xdr:to>
      <xdr:col>3</xdr:col>
      <xdr:colOff>3787775</xdr:colOff>
      <xdr:row>2</xdr:row>
      <xdr:rowOff>454025</xdr:rowOff>
    </xdr:to>
    <xdr:sp macro="" textlink="">
      <xdr:nvSpPr>
        <xdr:cNvPr id="8" name="Textfeld 7">
          <a:extLst>
            <a:ext uri="{FF2B5EF4-FFF2-40B4-BE49-F238E27FC236}">
              <a16:creationId xmlns="" xmlns:a16="http://schemas.microsoft.com/office/drawing/2014/main" id="{00000000-0008-0000-0A00-000008000000}"/>
            </a:ext>
          </a:extLst>
        </xdr:cNvPr>
        <xdr:cNvSpPr txBox="1"/>
      </xdr:nvSpPr>
      <xdr:spPr>
        <a:xfrm>
          <a:off x="5676900" y="39465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50800</xdr:colOff>
      <xdr:row>1</xdr:row>
      <xdr:rowOff>3495675</xdr:rowOff>
    </xdr:from>
    <xdr:to>
      <xdr:col>5</xdr:col>
      <xdr:colOff>3765550</xdr:colOff>
      <xdr:row>2</xdr:row>
      <xdr:rowOff>447675</xdr:rowOff>
    </xdr:to>
    <xdr:sp macro="" textlink="">
      <xdr:nvSpPr>
        <xdr:cNvPr id="9" name="Textfeld 8">
          <a:extLst>
            <a:ext uri="{FF2B5EF4-FFF2-40B4-BE49-F238E27FC236}">
              <a16:creationId xmlns="" xmlns:a16="http://schemas.microsoft.com/office/drawing/2014/main" id="{00000000-0008-0000-0A00-000009000000}"/>
            </a:ext>
          </a:extLst>
        </xdr:cNvPr>
        <xdr:cNvSpPr txBox="1"/>
      </xdr:nvSpPr>
      <xdr:spPr>
        <a:xfrm>
          <a:off x="10480675" y="39401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60325</xdr:colOff>
      <xdr:row>1</xdr:row>
      <xdr:rowOff>3489325</xdr:rowOff>
    </xdr:from>
    <xdr:to>
      <xdr:col>7</xdr:col>
      <xdr:colOff>3775075</xdr:colOff>
      <xdr:row>2</xdr:row>
      <xdr:rowOff>441325</xdr:rowOff>
    </xdr:to>
    <xdr:sp macro="" textlink="">
      <xdr:nvSpPr>
        <xdr:cNvPr id="10" name="Textfeld 9">
          <a:extLst>
            <a:ext uri="{FF2B5EF4-FFF2-40B4-BE49-F238E27FC236}">
              <a16:creationId xmlns="" xmlns:a16="http://schemas.microsoft.com/office/drawing/2014/main" id="{00000000-0008-0000-0A00-00000A000000}"/>
            </a:ext>
          </a:extLst>
        </xdr:cNvPr>
        <xdr:cNvSpPr txBox="1"/>
      </xdr:nvSpPr>
      <xdr:spPr>
        <a:xfrm>
          <a:off x="15316200" y="39338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85725</xdr:colOff>
      <xdr:row>1</xdr:row>
      <xdr:rowOff>3498850</xdr:rowOff>
    </xdr:from>
    <xdr:to>
      <xdr:col>9</xdr:col>
      <xdr:colOff>3800475</xdr:colOff>
      <xdr:row>2</xdr:row>
      <xdr:rowOff>450850</xdr:rowOff>
    </xdr:to>
    <xdr:sp macro="" textlink="">
      <xdr:nvSpPr>
        <xdr:cNvPr id="11" name="Textfeld 10">
          <a:extLst>
            <a:ext uri="{FF2B5EF4-FFF2-40B4-BE49-F238E27FC236}">
              <a16:creationId xmlns="" xmlns:a16="http://schemas.microsoft.com/office/drawing/2014/main" id="{00000000-0008-0000-0A00-00000B000000}"/>
            </a:ext>
          </a:extLst>
        </xdr:cNvPr>
        <xdr:cNvSpPr txBox="1"/>
      </xdr:nvSpPr>
      <xdr:spPr>
        <a:xfrm>
          <a:off x="20167600" y="39433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79375</xdr:colOff>
      <xdr:row>9</xdr:row>
      <xdr:rowOff>3143250</xdr:rowOff>
    </xdr:from>
    <xdr:to>
      <xdr:col>9</xdr:col>
      <xdr:colOff>3794125</xdr:colOff>
      <xdr:row>10</xdr:row>
      <xdr:rowOff>95250</xdr:rowOff>
    </xdr:to>
    <xdr:sp macro="" textlink="">
      <xdr:nvSpPr>
        <xdr:cNvPr id="12" name="Textfeld 11">
          <a:extLst>
            <a:ext uri="{FF2B5EF4-FFF2-40B4-BE49-F238E27FC236}">
              <a16:creationId xmlns="" xmlns:a16="http://schemas.microsoft.com/office/drawing/2014/main" id="{00000000-0008-0000-0A00-00000C000000}"/>
            </a:ext>
          </a:extLst>
        </xdr:cNvPr>
        <xdr:cNvSpPr txBox="1"/>
      </xdr:nvSpPr>
      <xdr:spPr>
        <a:xfrm>
          <a:off x="20161250" y="188912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41275</xdr:colOff>
      <xdr:row>9</xdr:row>
      <xdr:rowOff>3121025</xdr:rowOff>
    </xdr:from>
    <xdr:to>
      <xdr:col>7</xdr:col>
      <xdr:colOff>3756025</xdr:colOff>
      <xdr:row>10</xdr:row>
      <xdr:rowOff>73025</xdr:rowOff>
    </xdr:to>
    <xdr:sp macro="" textlink="">
      <xdr:nvSpPr>
        <xdr:cNvPr id="13" name="Textfeld 12">
          <a:extLst>
            <a:ext uri="{FF2B5EF4-FFF2-40B4-BE49-F238E27FC236}">
              <a16:creationId xmlns="" xmlns:a16="http://schemas.microsoft.com/office/drawing/2014/main" id="{00000000-0008-0000-0A00-00000D000000}"/>
            </a:ext>
          </a:extLst>
        </xdr:cNvPr>
        <xdr:cNvSpPr txBox="1"/>
      </xdr:nvSpPr>
      <xdr:spPr>
        <a:xfrm>
          <a:off x="15297150" y="188690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19050</xdr:colOff>
      <xdr:row>9</xdr:row>
      <xdr:rowOff>3130550</xdr:rowOff>
    </xdr:from>
    <xdr:to>
      <xdr:col>5</xdr:col>
      <xdr:colOff>3733800</xdr:colOff>
      <xdr:row>10</xdr:row>
      <xdr:rowOff>82550</xdr:rowOff>
    </xdr:to>
    <xdr:sp macro="" textlink="">
      <xdr:nvSpPr>
        <xdr:cNvPr id="14" name="Textfeld 13">
          <a:extLst>
            <a:ext uri="{FF2B5EF4-FFF2-40B4-BE49-F238E27FC236}">
              <a16:creationId xmlns="" xmlns:a16="http://schemas.microsoft.com/office/drawing/2014/main" id="{00000000-0008-0000-0A00-00000E000000}"/>
            </a:ext>
          </a:extLst>
        </xdr:cNvPr>
        <xdr:cNvSpPr txBox="1"/>
      </xdr:nvSpPr>
      <xdr:spPr>
        <a:xfrm>
          <a:off x="10448925" y="188785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2</xdr:col>
      <xdr:colOff>742950</xdr:colOff>
      <xdr:row>9</xdr:row>
      <xdr:rowOff>3124200</xdr:rowOff>
    </xdr:from>
    <xdr:to>
      <xdr:col>3</xdr:col>
      <xdr:colOff>3679825</xdr:colOff>
      <xdr:row>10</xdr:row>
      <xdr:rowOff>76200</xdr:rowOff>
    </xdr:to>
    <xdr:sp macro="" textlink="">
      <xdr:nvSpPr>
        <xdr:cNvPr id="15" name="Textfeld 14">
          <a:extLst>
            <a:ext uri="{FF2B5EF4-FFF2-40B4-BE49-F238E27FC236}">
              <a16:creationId xmlns="" xmlns:a16="http://schemas.microsoft.com/office/drawing/2014/main" id="{00000000-0008-0000-0A00-00000F000000}"/>
            </a:ext>
          </a:extLst>
        </xdr:cNvPr>
        <xdr:cNvSpPr txBox="1"/>
      </xdr:nvSpPr>
      <xdr:spPr>
        <a:xfrm>
          <a:off x="5568950" y="18872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0</xdr:col>
      <xdr:colOff>768350</xdr:colOff>
      <xdr:row>9</xdr:row>
      <xdr:rowOff>3117850</xdr:rowOff>
    </xdr:from>
    <xdr:to>
      <xdr:col>1</xdr:col>
      <xdr:colOff>3705225</xdr:colOff>
      <xdr:row>10</xdr:row>
      <xdr:rowOff>69850</xdr:rowOff>
    </xdr:to>
    <xdr:sp macro="" textlink="">
      <xdr:nvSpPr>
        <xdr:cNvPr id="16" name="Textfeld 15">
          <a:extLst>
            <a:ext uri="{FF2B5EF4-FFF2-40B4-BE49-F238E27FC236}">
              <a16:creationId xmlns="" xmlns:a16="http://schemas.microsoft.com/office/drawing/2014/main" id="{00000000-0008-0000-0A00-000010000000}"/>
            </a:ext>
          </a:extLst>
        </xdr:cNvPr>
        <xdr:cNvSpPr txBox="1"/>
      </xdr:nvSpPr>
      <xdr:spPr>
        <a:xfrm>
          <a:off x="768350" y="188658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111125</xdr:colOff>
      <xdr:row>6</xdr:row>
      <xdr:rowOff>3508375</xdr:rowOff>
    </xdr:from>
    <xdr:to>
      <xdr:col>1</xdr:col>
      <xdr:colOff>3825875</xdr:colOff>
      <xdr:row>7</xdr:row>
      <xdr:rowOff>460375</xdr:rowOff>
    </xdr:to>
    <xdr:sp macro="" textlink="">
      <xdr:nvSpPr>
        <xdr:cNvPr id="17" name="Textfeld 16">
          <a:extLst>
            <a:ext uri="{FF2B5EF4-FFF2-40B4-BE49-F238E27FC236}">
              <a16:creationId xmlns="" xmlns:a16="http://schemas.microsoft.com/office/drawing/2014/main" id="{00000000-0008-0000-0A00-000011000000}"/>
            </a:ext>
          </a:extLst>
        </xdr:cNvPr>
        <xdr:cNvSpPr txBox="1"/>
      </xdr:nvSpPr>
      <xdr:spPr>
        <a:xfrm>
          <a:off x="889000" y="137318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2</xdr:col>
      <xdr:colOff>739775</xdr:colOff>
      <xdr:row>6</xdr:row>
      <xdr:rowOff>3517900</xdr:rowOff>
    </xdr:from>
    <xdr:to>
      <xdr:col>3</xdr:col>
      <xdr:colOff>3676650</xdr:colOff>
      <xdr:row>7</xdr:row>
      <xdr:rowOff>469900</xdr:rowOff>
    </xdr:to>
    <xdr:sp macro="" textlink="">
      <xdr:nvSpPr>
        <xdr:cNvPr id="18" name="Textfeld 17">
          <a:extLst>
            <a:ext uri="{FF2B5EF4-FFF2-40B4-BE49-F238E27FC236}">
              <a16:creationId xmlns="" xmlns:a16="http://schemas.microsoft.com/office/drawing/2014/main" id="{00000000-0008-0000-0A00-000012000000}"/>
            </a:ext>
          </a:extLst>
        </xdr:cNvPr>
        <xdr:cNvSpPr txBox="1"/>
      </xdr:nvSpPr>
      <xdr:spPr>
        <a:xfrm>
          <a:off x="5565775" y="137414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98425</xdr:colOff>
      <xdr:row>6</xdr:row>
      <xdr:rowOff>3495675</xdr:rowOff>
    </xdr:from>
    <xdr:to>
      <xdr:col>5</xdr:col>
      <xdr:colOff>3813175</xdr:colOff>
      <xdr:row>7</xdr:row>
      <xdr:rowOff>447675</xdr:rowOff>
    </xdr:to>
    <xdr:sp macro="" textlink="">
      <xdr:nvSpPr>
        <xdr:cNvPr id="19" name="Textfeld 18">
          <a:extLst>
            <a:ext uri="{FF2B5EF4-FFF2-40B4-BE49-F238E27FC236}">
              <a16:creationId xmlns="" xmlns:a16="http://schemas.microsoft.com/office/drawing/2014/main" id="{00000000-0008-0000-0A00-000013000000}"/>
            </a:ext>
          </a:extLst>
        </xdr:cNvPr>
        <xdr:cNvSpPr txBox="1"/>
      </xdr:nvSpPr>
      <xdr:spPr>
        <a:xfrm>
          <a:off x="10528300" y="137191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107950</xdr:colOff>
      <xdr:row>6</xdr:row>
      <xdr:rowOff>3489325</xdr:rowOff>
    </xdr:from>
    <xdr:to>
      <xdr:col>7</xdr:col>
      <xdr:colOff>3822700</xdr:colOff>
      <xdr:row>7</xdr:row>
      <xdr:rowOff>441325</xdr:rowOff>
    </xdr:to>
    <xdr:sp macro="" textlink="">
      <xdr:nvSpPr>
        <xdr:cNvPr id="20" name="Textfeld 19">
          <a:extLst>
            <a:ext uri="{FF2B5EF4-FFF2-40B4-BE49-F238E27FC236}">
              <a16:creationId xmlns="" xmlns:a16="http://schemas.microsoft.com/office/drawing/2014/main" id="{00000000-0008-0000-0A00-000014000000}"/>
            </a:ext>
          </a:extLst>
        </xdr:cNvPr>
        <xdr:cNvSpPr txBox="1"/>
      </xdr:nvSpPr>
      <xdr:spPr>
        <a:xfrm>
          <a:off x="15363825" y="137128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69850</xdr:colOff>
      <xdr:row>6</xdr:row>
      <xdr:rowOff>3498850</xdr:rowOff>
    </xdr:from>
    <xdr:to>
      <xdr:col>9</xdr:col>
      <xdr:colOff>3784600</xdr:colOff>
      <xdr:row>7</xdr:row>
      <xdr:rowOff>450850</xdr:rowOff>
    </xdr:to>
    <xdr:sp macro="" textlink="">
      <xdr:nvSpPr>
        <xdr:cNvPr id="21" name="Textfeld 20">
          <a:extLst>
            <a:ext uri="{FF2B5EF4-FFF2-40B4-BE49-F238E27FC236}">
              <a16:creationId xmlns="" xmlns:a16="http://schemas.microsoft.com/office/drawing/2014/main" id="{00000000-0008-0000-0A00-000015000000}"/>
            </a:ext>
          </a:extLst>
        </xdr:cNvPr>
        <xdr:cNvSpPr txBox="1"/>
      </xdr:nvSpPr>
      <xdr:spPr>
        <a:xfrm>
          <a:off x="20151725" y="137223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542926</xdr:colOff>
      <xdr:row>0</xdr:row>
      <xdr:rowOff>990599</xdr:rowOff>
    </xdr:from>
    <xdr:to>
      <xdr:col>11</xdr:col>
      <xdr:colOff>266468</xdr:colOff>
      <xdr:row>0</xdr:row>
      <xdr:rowOff>1779496</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twoCellAnchor>
  <xdr:oneCellAnchor>
    <xdr:from>
      <xdr:col>16</xdr:col>
      <xdr:colOff>542926</xdr:colOff>
      <xdr:row>0</xdr:row>
      <xdr:rowOff>990599</xdr:rowOff>
    </xdr:from>
    <xdr:ext cx="1247542" cy="788897"/>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5" name="Grafik 4">
          <a:extLst>
            <a:ext uri="{FF2B5EF4-FFF2-40B4-BE49-F238E27FC236}">
              <a16:creationId xmlns=""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7400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6" name="Grafik 5">
          <a:extLst>
            <a:ext uri="{FF2B5EF4-FFF2-40B4-BE49-F238E27FC236}">
              <a16:creationId xmlns=""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7" name="Grafik 6">
          <a:extLst>
            <a:ext uri="{FF2B5EF4-FFF2-40B4-BE49-F238E27FC236}">
              <a16:creationId xmlns=""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7400926" y="990599"/>
          <a:ext cx="1247542" cy="78889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16</xdr:col>
      <xdr:colOff>542926</xdr:colOff>
      <xdr:row>0</xdr:row>
      <xdr:rowOff>990599</xdr:rowOff>
    </xdr:from>
    <xdr:ext cx="1247542" cy="788897"/>
    <xdr:pic>
      <xdr:nvPicPr>
        <xdr:cNvPr id="3" name="Grafik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4" name="Grafik 3">
          <a:extLst>
            <a:ext uri="{FF2B5EF4-FFF2-40B4-BE49-F238E27FC236}">
              <a16:creationId xmlns=""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5" name="Grafik 4">
          <a:extLst>
            <a:ext uri="{FF2B5EF4-FFF2-40B4-BE49-F238E27FC236}">
              <a16:creationId xmlns=""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6" name="Grafik 5">
          <a:extLst>
            <a:ext uri="{FF2B5EF4-FFF2-40B4-BE49-F238E27FC236}">
              <a16:creationId xmlns=""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16</xdr:col>
      <xdr:colOff>542926</xdr:colOff>
      <xdr:row>0</xdr:row>
      <xdr:rowOff>990599</xdr:rowOff>
    </xdr:from>
    <xdr:ext cx="1247542" cy="788897"/>
    <xdr:pic>
      <xdr:nvPicPr>
        <xdr:cNvPr id="8" name="Grafik 7">
          <a:extLst>
            <a:ext uri="{FF2B5EF4-FFF2-40B4-BE49-F238E27FC236}">
              <a16:creationId xmlns=""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9" name="Grafik 8">
          <a:extLst>
            <a:ext uri="{FF2B5EF4-FFF2-40B4-BE49-F238E27FC236}">
              <a16:creationId xmlns="" xmlns:a16="http://schemas.microsoft.com/office/drawing/2014/main" id="{00000000-0008-0000-02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10" name="Grafik 9">
          <a:extLst>
            <a:ext uri="{FF2B5EF4-FFF2-40B4-BE49-F238E27FC236}">
              <a16:creationId xmlns="" xmlns:a16="http://schemas.microsoft.com/office/drawing/2014/main" id="{00000000-0008-0000-02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11" name="Grafik 10">
          <a:extLst>
            <a:ext uri="{FF2B5EF4-FFF2-40B4-BE49-F238E27FC236}">
              <a16:creationId xmlns="" xmlns:a16="http://schemas.microsoft.com/office/drawing/2014/main" id="{00000000-0008-0000-02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9</xdr:col>
      <xdr:colOff>587375</xdr:colOff>
      <xdr:row>0</xdr:row>
      <xdr:rowOff>984250</xdr:rowOff>
    </xdr:from>
    <xdr:ext cx="1247542" cy="788897"/>
    <xdr:pic>
      <xdr:nvPicPr>
        <xdr:cNvPr id="12" name="Grafik 11">
          <a:extLst>
            <a:ext uri="{FF2B5EF4-FFF2-40B4-BE49-F238E27FC236}">
              <a16:creationId xmlns="" xmlns:a16="http://schemas.microsoft.com/office/drawing/2014/main" id="{00000000-0008-0000-0200-00000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7445375" y="984250"/>
          <a:ext cx="1247542" cy="7888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16</xdr:col>
      <xdr:colOff>542926</xdr:colOff>
      <xdr:row>0</xdr:row>
      <xdr:rowOff>990599</xdr:rowOff>
    </xdr:from>
    <xdr:ext cx="1247542" cy="788897"/>
    <xdr:pic>
      <xdr:nvPicPr>
        <xdr:cNvPr id="2" name="Grafik 1">
          <a:extLst>
            <a:ext uri="{FF2B5EF4-FFF2-40B4-BE49-F238E27FC236}">
              <a16:creationId xmlns=""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3" name="Grafik 2">
          <a:extLst>
            <a:ext uri="{FF2B5EF4-FFF2-40B4-BE49-F238E27FC236}">
              <a16:creationId xmlns=""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4" name="Grafik 3">
          <a:extLst>
            <a:ext uri="{FF2B5EF4-FFF2-40B4-BE49-F238E27FC236}">
              <a16:creationId xmlns=""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5" name="Grafik 4">
          <a:extLst>
            <a:ext uri="{FF2B5EF4-FFF2-40B4-BE49-F238E27FC236}">
              <a16:creationId xmlns=""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16</xdr:col>
      <xdr:colOff>542926</xdr:colOff>
      <xdr:row>0</xdr:row>
      <xdr:rowOff>990599</xdr:rowOff>
    </xdr:from>
    <xdr:ext cx="1247542" cy="788897"/>
    <xdr:pic>
      <xdr:nvPicPr>
        <xdr:cNvPr id="6" name="Grafik 5">
          <a:extLst>
            <a:ext uri="{FF2B5EF4-FFF2-40B4-BE49-F238E27FC236}">
              <a16:creationId xmlns=""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7" name="Grafik 6">
          <a:extLst>
            <a:ext uri="{FF2B5EF4-FFF2-40B4-BE49-F238E27FC236}">
              <a16:creationId xmlns=""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8" name="Grafik 7">
          <a:extLst>
            <a:ext uri="{FF2B5EF4-FFF2-40B4-BE49-F238E27FC236}">
              <a16:creationId xmlns=""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9" name="Grafik 8">
          <a:extLst>
            <a:ext uri="{FF2B5EF4-FFF2-40B4-BE49-F238E27FC236}">
              <a16:creationId xmlns="" xmlns:a16="http://schemas.microsoft.com/office/drawing/2014/main" id="{00000000-0008-0000-03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9</xdr:col>
      <xdr:colOff>587375</xdr:colOff>
      <xdr:row>0</xdr:row>
      <xdr:rowOff>984250</xdr:rowOff>
    </xdr:from>
    <xdr:ext cx="1247542" cy="788897"/>
    <xdr:pic>
      <xdr:nvPicPr>
        <xdr:cNvPr id="10" name="Grafik 9">
          <a:extLst>
            <a:ext uri="{FF2B5EF4-FFF2-40B4-BE49-F238E27FC236}">
              <a16:creationId xmlns="" xmlns:a16="http://schemas.microsoft.com/office/drawing/2014/main" id="{00000000-0008-0000-03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7445375" y="984250"/>
          <a:ext cx="1247542" cy="78889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16</xdr:col>
      <xdr:colOff>542926</xdr:colOff>
      <xdr:row>0</xdr:row>
      <xdr:rowOff>990599</xdr:rowOff>
    </xdr:from>
    <xdr:ext cx="1247542" cy="788897"/>
    <xdr:pic>
      <xdr:nvPicPr>
        <xdr:cNvPr id="2" name="Grafik 1">
          <a:extLst>
            <a:ext uri="{FF2B5EF4-FFF2-40B4-BE49-F238E27FC236}">
              <a16:creationId xmlns=""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3" name="Grafik 2">
          <a:extLst>
            <a:ext uri="{FF2B5EF4-FFF2-40B4-BE49-F238E27FC236}">
              <a16:creationId xmlns=""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4" name="Grafik 3">
          <a:extLst>
            <a:ext uri="{FF2B5EF4-FFF2-40B4-BE49-F238E27FC236}">
              <a16:creationId xmlns=""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5" name="Grafik 4">
          <a:extLst>
            <a:ext uri="{FF2B5EF4-FFF2-40B4-BE49-F238E27FC236}">
              <a16:creationId xmlns=""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16</xdr:col>
      <xdr:colOff>542926</xdr:colOff>
      <xdr:row>0</xdr:row>
      <xdr:rowOff>990599</xdr:rowOff>
    </xdr:from>
    <xdr:ext cx="1247542" cy="788897"/>
    <xdr:pic>
      <xdr:nvPicPr>
        <xdr:cNvPr id="6" name="Grafik 5">
          <a:extLst>
            <a:ext uri="{FF2B5EF4-FFF2-40B4-BE49-F238E27FC236}">
              <a16:creationId xmlns=""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7" name="Grafik 6">
          <a:extLst>
            <a:ext uri="{FF2B5EF4-FFF2-40B4-BE49-F238E27FC236}">
              <a16:creationId xmlns=""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8" name="Grafik 7">
          <a:extLst>
            <a:ext uri="{FF2B5EF4-FFF2-40B4-BE49-F238E27FC236}">
              <a16:creationId xmlns="" xmlns:a16="http://schemas.microsoft.com/office/drawing/2014/main" id="{00000000-0008-0000-04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9" name="Grafik 8">
          <a:extLst>
            <a:ext uri="{FF2B5EF4-FFF2-40B4-BE49-F238E27FC236}">
              <a16:creationId xmlns="" xmlns:a16="http://schemas.microsoft.com/office/drawing/2014/main" id="{00000000-0008-0000-04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9</xdr:col>
      <xdr:colOff>587375</xdr:colOff>
      <xdr:row>0</xdr:row>
      <xdr:rowOff>984250</xdr:rowOff>
    </xdr:from>
    <xdr:ext cx="1247542" cy="788897"/>
    <xdr:pic>
      <xdr:nvPicPr>
        <xdr:cNvPr id="10" name="Grafik 9">
          <a:extLst>
            <a:ext uri="{FF2B5EF4-FFF2-40B4-BE49-F238E27FC236}">
              <a16:creationId xmlns=""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7445375" y="984250"/>
          <a:ext cx="1247542" cy="78889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16</xdr:col>
      <xdr:colOff>542926</xdr:colOff>
      <xdr:row>0</xdr:row>
      <xdr:rowOff>990599</xdr:rowOff>
    </xdr:from>
    <xdr:ext cx="1247542" cy="788897"/>
    <xdr:pic>
      <xdr:nvPicPr>
        <xdr:cNvPr id="2" name="Grafik 1">
          <a:extLst>
            <a:ext uri="{FF2B5EF4-FFF2-40B4-BE49-F238E27FC236}">
              <a16:creationId xmlns=""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3" name="Grafik 2">
          <a:extLst>
            <a:ext uri="{FF2B5EF4-FFF2-40B4-BE49-F238E27FC236}">
              <a16:creationId xmlns=""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4" name="Grafik 3">
          <a:extLst>
            <a:ext uri="{FF2B5EF4-FFF2-40B4-BE49-F238E27FC236}">
              <a16:creationId xmlns=""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5" name="Grafik 4">
          <a:extLst>
            <a:ext uri="{FF2B5EF4-FFF2-40B4-BE49-F238E27FC236}">
              <a16:creationId xmlns="" xmlns:a16="http://schemas.microsoft.com/office/drawing/2014/main" id="{00000000-0008-0000-05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16</xdr:col>
      <xdr:colOff>542926</xdr:colOff>
      <xdr:row>0</xdr:row>
      <xdr:rowOff>990599</xdr:rowOff>
    </xdr:from>
    <xdr:ext cx="1247542" cy="788897"/>
    <xdr:pic>
      <xdr:nvPicPr>
        <xdr:cNvPr id="6" name="Grafik 5">
          <a:extLst>
            <a:ext uri="{FF2B5EF4-FFF2-40B4-BE49-F238E27FC236}">
              <a16:creationId xmlns=""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2734926" y="990599"/>
          <a:ext cx="1247542" cy="788897"/>
        </a:xfrm>
        <a:prstGeom prst="rect">
          <a:avLst/>
        </a:prstGeom>
      </xdr:spPr>
    </xdr:pic>
    <xdr:clientData/>
  </xdr:oneCellAnchor>
  <xdr:oneCellAnchor>
    <xdr:from>
      <xdr:col>23</xdr:col>
      <xdr:colOff>542926</xdr:colOff>
      <xdr:row>0</xdr:row>
      <xdr:rowOff>990599</xdr:rowOff>
    </xdr:from>
    <xdr:ext cx="1247542" cy="788897"/>
    <xdr:pic>
      <xdr:nvPicPr>
        <xdr:cNvPr id="7" name="Grafik 6">
          <a:extLst>
            <a:ext uri="{FF2B5EF4-FFF2-40B4-BE49-F238E27FC236}">
              <a16:creationId xmlns=""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18068926" y="990599"/>
          <a:ext cx="1247542" cy="788897"/>
        </a:xfrm>
        <a:prstGeom prst="rect">
          <a:avLst/>
        </a:prstGeom>
      </xdr:spPr>
    </xdr:pic>
    <xdr:clientData/>
  </xdr:oneCellAnchor>
  <xdr:oneCellAnchor>
    <xdr:from>
      <xdr:col>30</xdr:col>
      <xdr:colOff>542926</xdr:colOff>
      <xdr:row>0</xdr:row>
      <xdr:rowOff>990599</xdr:rowOff>
    </xdr:from>
    <xdr:ext cx="1247542" cy="788897"/>
    <xdr:pic>
      <xdr:nvPicPr>
        <xdr:cNvPr id="8" name="Grafik 7">
          <a:extLst>
            <a:ext uri="{FF2B5EF4-FFF2-40B4-BE49-F238E27FC236}">
              <a16:creationId xmlns="" xmlns:a16="http://schemas.microsoft.com/office/drawing/2014/main" id="{00000000-0008-0000-05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3402926" y="990599"/>
          <a:ext cx="1247542" cy="788897"/>
        </a:xfrm>
        <a:prstGeom prst="rect">
          <a:avLst/>
        </a:prstGeom>
      </xdr:spPr>
    </xdr:pic>
    <xdr:clientData/>
  </xdr:oneCellAnchor>
  <xdr:oneCellAnchor>
    <xdr:from>
      <xdr:col>2</xdr:col>
      <xdr:colOff>542926</xdr:colOff>
      <xdr:row>0</xdr:row>
      <xdr:rowOff>990599</xdr:rowOff>
    </xdr:from>
    <xdr:ext cx="1247542" cy="788897"/>
    <xdr:pic>
      <xdr:nvPicPr>
        <xdr:cNvPr id="9" name="Grafik 8">
          <a:extLst>
            <a:ext uri="{FF2B5EF4-FFF2-40B4-BE49-F238E27FC236}">
              <a16:creationId xmlns="" xmlns:a16="http://schemas.microsoft.com/office/drawing/2014/main" id="{00000000-0008-0000-05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2066926" y="990599"/>
          <a:ext cx="1247542" cy="788897"/>
        </a:xfrm>
        <a:prstGeom prst="rect">
          <a:avLst/>
        </a:prstGeom>
      </xdr:spPr>
    </xdr:pic>
    <xdr:clientData/>
  </xdr:oneCellAnchor>
  <xdr:oneCellAnchor>
    <xdr:from>
      <xdr:col>9</xdr:col>
      <xdr:colOff>587375</xdr:colOff>
      <xdr:row>0</xdr:row>
      <xdr:rowOff>984250</xdr:rowOff>
    </xdr:from>
    <xdr:ext cx="1247542" cy="788897"/>
    <xdr:pic>
      <xdr:nvPicPr>
        <xdr:cNvPr id="10" name="Grafik 9">
          <a:extLst>
            <a:ext uri="{FF2B5EF4-FFF2-40B4-BE49-F238E27FC236}">
              <a16:creationId xmlns="" xmlns:a16="http://schemas.microsoft.com/office/drawing/2014/main" id="{00000000-0008-0000-05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15" t="21691" r="3064" b="23039"/>
        <a:stretch/>
      </xdr:blipFill>
      <xdr:spPr>
        <a:xfrm>
          <a:off x="7445375" y="984250"/>
          <a:ext cx="1247542" cy="78889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15875</xdr:colOff>
      <xdr:row>1</xdr:row>
      <xdr:rowOff>3492500</xdr:rowOff>
    </xdr:from>
    <xdr:to>
      <xdr:col>3</xdr:col>
      <xdr:colOff>3730625</xdr:colOff>
      <xdr:row>2</xdr:row>
      <xdr:rowOff>444500</xdr:rowOff>
    </xdr:to>
    <xdr:sp macro="" textlink="">
      <xdr:nvSpPr>
        <xdr:cNvPr id="2" name="Textfeld 1">
          <a:extLst>
            <a:ext uri="{FF2B5EF4-FFF2-40B4-BE49-F238E27FC236}">
              <a16:creationId xmlns="" xmlns:a16="http://schemas.microsoft.com/office/drawing/2014/main" id="{00000000-0008-0000-0600-000002000000}"/>
            </a:ext>
          </a:extLst>
        </xdr:cNvPr>
        <xdr:cNvSpPr txBox="1"/>
      </xdr:nvSpPr>
      <xdr:spPr>
        <a:xfrm>
          <a:off x="5619750" y="3937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111125</xdr:colOff>
      <xdr:row>1</xdr:row>
      <xdr:rowOff>3476625</xdr:rowOff>
    </xdr:from>
    <xdr:to>
      <xdr:col>5</xdr:col>
      <xdr:colOff>3825875</xdr:colOff>
      <xdr:row>2</xdr:row>
      <xdr:rowOff>428625</xdr:rowOff>
    </xdr:to>
    <xdr:sp macro="" textlink="">
      <xdr:nvSpPr>
        <xdr:cNvPr id="3" name="Textfeld 2">
          <a:extLst>
            <a:ext uri="{FF2B5EF4-FFF2-40B4-BE49-F238E27FC236}">
              <a16:creationId xmlns="" xmlns:a16="http://schemas.microsoft.com/office/drawing/2014/main" id="{00000000-0008-0000-0600-000003000000}"/>
            </a:ext>
          </a:extLst>
        </xdr:cNvPr>
        <xdr:cNvSpPr txBox="1"/>
      </xdr:nvSpPr>
      <xdr:spPr>
        <a:xfrm>
          <a:off x="10541000" y="39211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152400</xdr:colOff>
      <xdr:row>1</xdr:row>
      <xdr:rowOff>3502025</xdr:rowOff>
    </xdr:from>
    <xdr:to>
      <xdr:col>7</xdr:col>
      <xdr:colOff>3867150</xdr:colOff>
      <xdr:row>2</xdr:row>
      <xdr:rowOff>454025</xdr:rowOff>
    </xdr:to>
    <xdr:sp macro="" textlink="">
      <xdr:nvSpPr>
        <xdr:cNvPr id="4" name="Textfeld 3">
          <a:extLst>
            <a:ext uri="{FF2B5EF4-FFF2-40B4-BE49-F238E27FC236}">
              <a16:creationId xmlns="" xmlns:a16="http://schemas.microsoft.com/office/drawing/2014/main" id="{00000000-0008-0000-0600-000004000000}"/>
            </a:ext>
          </a:extLst>
        </xdr:cNvPr>
        <xdr:cNvSpPr txBox="1"/>
      </xdr:nvSpPr>
      <xdr:spPr>
        <a:xfrm>
          <a:off x="15408275" y="39465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146050</xdr:colOff>
      <xdr:row>1</xdr:row>
      <xdr:rowOff>3511550</xdr:rowOff>
    </xdr:from>
    <xdr:to>
      <xdr:col>9</xdr:col>
      <xdr:colOff>3860800</xdr:colOff>
      <xdr:row>2</xdr:row>
      <xdr:rowOff>463550</xdr:rowOff>
    </xdr:to>
    <xdr:sp macro="" textlink="">
      <xdr:nvSpPr>
        <xdr:cNvPr id="5" name="Textfeld 4">
          <a:extLst>
            <a:ext uri="{FF2B5EF4-FFF2-40B4-BE49-F238E27FC236}">
              <a16:creationId xmlns="" xmlns:a16="http://schemas.microsoft.com/office/drawing/2014/main" id="{00000000-0008-0000-0600-000005000000}"/>
            </a:ext>
          </a:extLst>
        </xdr:cNvPr>
        <xdr:cNvSpPr txBox="1"/>
      </xdr:nvSpPr>
      <xdr:spPr>
        <a:xfrm>
          <a:off x="20227925" y="39560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95250</xdr:colOff>
      <xdr:row>4</xdr:row>
      <xdr:rowOff>3143250</xdr:rowOff>
    </xdr:from>
    <xdr:to>
      <xdr:col>3</xdr:col>
      <xdr:colOff>3810000</xdr:colOff>
      <xdr:row>5</xdr:row>
      <xdr:rowOff>95250</xdr:rowOff>
    </xdr:to>
    <xdr:sp macro="" textlink="">
      <xdr:nvSpPr>
        <xdr:cNvPr id="6" name="Textfeld 5">
          <a:extLst>
            <a:ext uri="{FF2B5EF4-FFF2-40B4-BE49-F238E27FC236}">
              <a16:creationId xmlns="" xmlns:a16="http://schemas.microsoft.com/office/drawing/2014/main" id="{00000000-0008-0000-0600-000006000000}"/>
            </a:ext>
          </a:extLst>
        </xdr:cNvPr>
        <xdr:cNvSpPr txBox="1"/>
      </xdr:nvSpPr>
      <xdr:spPr>
        <a:xfrm>
          <a:off x="5699125" y="91122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4</xdr:col>
      <xdr:colOff>755650</xdr:colOff>
      <xdr:row>4</xdr:row>
      <xdr:rowOff>3136900</xdr:rowOff>
    </xdr:from>
    <xdr:to>
      <xdr:col>5</xdr:col>
      <xdr:colOff>3692525</xdr:colOff>
      <xdr:row>5</xdr:row>
      <xdr:rowOff>88900</xdr:rowOff>
    </xdr:to>
    <xdr:sp macro="" textlink="">
      <xdr:nvSpPr>
        <xdr:cNvPr id="7" name="Textfeld 6">
          <a:extLst>
            <a:ext uri="{FF2B5EF4-FFF2-40B4-BE49-F238E27FC236}">
              <a16:creationId xmlns="" xmlns:a16="http://schemas.microsoft.com/office/drawing/2014/main" id="{00000000-0008-0000-0600-000007000000}"/>
            </a:ext>
          </a:extLst>
        </xdr:cNvPr>
        <xdr:cNvSpPr txBox="1"/>
      </xdr:nvSpPr>
      <xdr:spPr>
        <a:xfrm>
          <a:off x="10407650" y="91059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209550</xdr:colOff>
      <xdr:row>4</xdr:row>
      <xdr:rowOff>3146425</xdr:rowOff>
    </xdr:from>
    <xdr:to>
      <xdr:col>7</xdr:col>
      <xdr:colOff>3924300</xdr:colOff>
      <xdr:row>5</xdr:row>
      <xdr:rowOff>98425</xdr:rowOff>
    </xdr:to>
    <xdr:sp macro="" textlink="">
      <xdr:nvSpPr>
        <xdr:cNvPr id="8" name="Textfeld 7">
          <a:extLst>
            <a:ext uri="{FF2B5EF4-FFF2-40B4-BE49-F238E27FC236}">
              <a16:creationId xmlns="" xmlns:a16="http://schemas.microsoft.com/office/drawing/2014/main" id="{00000000-0008-0000-0600-000008000000}"/>
            </a:ext>
          </a:extLst>
        </xdr:cNvPr>
        <xdr:cNvSpPr txBox="1"/>
      </xdr:nvSpPr>
      <xdr:spPr>
        <a:xfrm>
          <a:off x="15465425" y="91154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155575</xdr:colOff>
      <xdr:row>4</xdr:row>
      <xdr:rowOff>3124200</xdr:rowOff>
    </xdr:from>
    <xdr:to>
      <xdr:col>9</xdr:col>
      <xdr:colOff>3870325</xdr:colOff>
      <xdr:row>5</xdr:row>
      <xdr:rowOff>76200</xdr:rowOff>
    </xdr:to>
    <xdr:sp macro="" textlink="">
      <xdr:nvSpPr>
        <xdr:cNvPr id="9" name="Textfeld 8">
          <a:extLst>
            <a:ext uri="{FF2B5EF4-FFF2-40B4-BE49-F238E27FC236}">
              <a16:creationId xmlns="" xmlns:a16="http://schemas.microsoft.com/office/drawing/2014/main" id="{00000000-0008-0000-0600-000009000000}"/>
            </a:ext>
          </a:extLst>
        </xdr:cNvPr>
        <xdr:cNvSpPr txBox="1"/>
      </xdr:nvSpPr>
      <xdr:spPr>
        <a:xfrm>
          <a:off x="20237450" y="9093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142875</xdr:colOff>
      <xdr:row>6</xdr:row>
      <xdr:rowOff>3508375</xdr:rowOff>
    </xdr:from>
    <xdr:to>
      <xdr:col>3</xdr:col>
      <xdr:colOff>3857625</xdr:colOff>
      <xdr:row>7</xdr:row>
      <xdr:rowOff>460375</xdr:rowOff>
    </xdr:to>
    <xdr:sp macro="" textlink="">
      <xdr:nvSpPr>
        <xdr:cNvPr id="10" name="Textfeld 9">
          <a:extLst>
            <a:ext uri="{FF2B5EF4-FFF2-40B4-BE49-F238E27FC236}">
              <a16:creationId xmlns="" xmlns:a16="http://schemas.microsoft.com/office/drawing/2014/main" id="{00000000-0008-0000-0600-00000A000000}"/>
            </a:ext>
          </a:extLst>
        </xdr:cNvPr>
        <xdr:cNvSpPr txBox="1"/>
      </xdr:nvSpPr>
      <xdr:spPr>
        <a:xfrm>
          <a:off x="5746750" y="137318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136525</xdr:colOff>
      <xdr:row>6</xdr:row>
      <xdr:rowOff>3517900</xdr:rowOff>
    </xdr:from>
    <xdr:to>
      <xdr:col>5</xdr:col>
      <xdr:colOff>3851275</xdr:colOff>
      <xdr:row>7</xdr:row>
      <xdr:rowOff>469900</xdr:rowOff>
    </xdr:to>
    <xdr:sp macro="" textlink="">
      <xdr:nvSpPr>
        <xdr:cNvPr id="11" name="Textfeld 10">
          <a:extLst>
            <a:ext uri="{FF2B5EF4-FFF2-40B4-BE49-F238E27FC236}">
              <a16:creationId xmlns="" xmlns:a16="http://schemas.microsoft.com/office/drawing/2014/main" id="{00000000-0008-0000-0600-00000B000000}"/>
            </a:ext>
          </a:extLst>
        </xdr:cNvPr>
        <xdr:cNvSpPr txBox="1"/>
      </xdr:nvSpPr>
      <xdr:spPr>
        <a:xfrm>
          <a:off x="10566400" y="137414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161925</xdr:colOff>
      <xdr:row>6</xdr:row>
      <xdr:rowOff>3511550</xdr:rowOff>
    </xdr:from>
    <xdr:to>
      <xdr:col>7</xdr:col>
      <xdr:colOff>3876675</xdr:colOff>
      <xdr:row>7</xdr:row>
      <xdr:rowOff>463550</xdr:rowOff>
    </xdr:to>
    <xdr:sp macro="" textlink="">
      <xdr:nvSpPr>
        <xdr:cNvPr id="12" name="Textfeld 11">
          <a:extLst>
            <a:ext uri="{FF2B5EF4-FFF2-40B4-BE49-F238E27FC236}">
              <a16:creationId xmlns="" xmlns:a16="http://schemas.microsoft.com/office/drawing/2014/main" id="{00000000-0008-0000-0600-00000C000000}"/>
            </a:ext>
          </a:extLst>
        </xdr:cNvPr>
        <xdr:cNvSpPr txBox="1"/>
      </xdr:nvSpPr>
      <xdr:spPr>
        <a:xfrm>
          <a:off x="15417800" y="137350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139700</xdr:colOff>
      <xdr:row>6</xdr:row>
      <xdr:rowOff>3505200</xdr:rowOff>
    </xdr:from>
    <xdr:to>
      <xdr:col>9</xdr:col>
      <xdr:colOff>3854450</xdr:colOff>
      <xdr:row>7</xdr:row>
      <xdr:rowOff>457200</xdr:rowOff>
    </xdr:to>
    <xdr:sp macro="" textlink="">
      <xdr:nvSpPr>
        <xdr:cNvPr id="13" name="Textfeld 12">
          <a:extLst>
            <a:ext uri="{FF2B5EF4-FFF2-40B4-BE49-F238E27FC236}">
              <a16:creationId xmlns="" xmlns:a16="http://schemas.microsoft.com/office/drawing/2014/main" id="{00000000-0008-0000-0600-00000D000000}"/>
            </a:ext>
          </a:extLst>
        </xdr:cNvPr>
        <xdr:cNvSpPr txBox="1"/>
      </xdr:nvSpPr>
      <xdr:spPr>
        <a:xfrm>
          <a:off x="20221575" y="137287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206375</xdr:colOff>
      <xdr:row>9</xdr:row>
      <xdr:rowOff>3127375</xdr:rowOff>
    </xdr:from>
    <xdr:to>
      <xdr:col>3</xdr:col>
      <xdr:colOff>3921125</xdr:colOff>
      <xdr:row>10</xdr:row>
      <xdr:rowOff>79375</xdr:rowOff>
    </xdr:to>
    <xdr:sp macro="" textlink="">
      <xdr:nvSpPr>
        <xdr:cNvPr id="14" name="Textfeld 13">
          <a:extLst>
            <a:ext uri="{FF2B5EF4-FFF2-40B4-BE49-F238E27FC236}">
              <a16:creationId xmlns="" xmlns:a16="http://schemas.microsoft.com/office/drawing/2014/main" id="{00000000-0008-0000-0600-00000E000000}"/>
            </a:ext>
          </a:extLst>
        </xdr:cNvPr>
        <xdr:cNvSpPr txBox="1"/>
      </xdr:nvSpPr>
      <xdr:spPr>
        <a:xfrm>
          <a:off x="5810250" y="188753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152400</xdr:colOff>
      <xdr:row>9</xdr:row>
      <xdr:rowOff>3136900</xdr:rowOff>
    </xdr:from>
    <xdr:to>
      <xdr:col>5</xdr:col>
      <xdr:colOff>3867150</xdr:colOff>
      <xdr:row>10</xdr:row>
      <xdr:rowOff>88900</xdr:rowOff>
    </xdr:to>
    <xdr:sp macro="" textlink="">
      <xdr:nvSpPr>
        <xdr:cNvPr id="15" name="Textfeld 14">
          <a:extLst>
            <a:ext uri="{FF2B5EF4-FFF2-40B4-BE49-F238E27FC236}">
              <a16:creationId xmlns="" xmlns:a16="http://schemas.microsoft.com/office/drawing/2014/main" id="{00000000-0008-0000-0600-00000F000000}"/>
            </a:ext>
          </a:extLst>
        </xdr:cNvPr>
        <xdr:cNvSpPr txBox="1"/>
      </xdr:nvSpPr>
      <xdr:spPr>
        <a:xfrm>
          <a:off x="10582275" y="188849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161925</xdr:colOff>
      <xdr:row>9</xdr:row>
      <xdr:rowOff>3130550</xdr:rowOff>
    </xdr:from>
    <xdr:to>
      <xdr:col>7</xdr:col>
      <xdr:colOff>3876675</xdr:colOff>
      <xdr:row>10</xdr:row>
      <xdr:rowOff>82550</xdr:rowOff>
    </xdr:to>
    <xdr:sp macro="" textlink="">
      <xdr:nvSpPr>
        <xdr:cNvPr id="16" name="Textfeld 15">
          <a:extLst>
            <a:ext uri="{FF2B5EF4-FFF2-40B4-BE49-F238E27FC236}">
              <a16:creationId xmlns="" xmlns:a16="http://schemas.microsoft.com/office/drawing/2014/main" id="{00000000-0008-0000-0600-000010000000}"/>
            </a:ext>
          </a:extLst>
        </xdr:cNvPr>
        <xdr:cNvSpPr txBox="1"/>
      </xdr:nvSpPr>
      <xdr:spPr>
        <a:xfrm>
          <a:off x="15417800" y="188785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171450</xdr:colOff>
      <xdr:row>9</xdr:row>
      <xdr:rowOff>3108325</xdr:rowOff>
    </xdr:from>
    <xdr:to>
      <xdr:col>9</xdr:col>
      <xdr:colOff>3886200</xdr:colOff>
      <xdr:row>10</xdr:row>
      <xdr:rowOff>60325</xdr:rowOff>
    </xdr:to>
    <xdr:sp macro="" textlink="">
      <xdr:nvSpPr>
        <xdr:cNvPr id="17" name="Textfeld 16">
          <a:extLst>
            <a:ext uri="{FF2B5EF4-FFF2-40B4-BE49-F238E27FC236}">
              <a16:creationId xmlns="" xmlns:a16="http://schemas.microsoft.com/office/drawing/2014/main" id="{00000000-0008-0000-0600-000011000000}"/>
            </a:ext>
          </a:extLst>
        </xdr:cNvPr>
        <xdr:cNvSpPr txBox="1"/>
      </xdr:nvSpPr>
      <xdr:spPr>
        <a:xfrm>
          <a:off x="20253325" y="188563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0</xdr:colOff>
      <xdr:row>1</xdr:row>
      <xdr:rowOff>3492500</xdr:rowOff>
    </xdr:from>
    <xdr:to>
      <xdr:col>1</xdr:col>
      <xdr:colOff>3714750</xdr:colOff>
      <xdr:row>2</xdr:row>
      <xdr:rowOff>444500</xdr:rowOff>
    </xdr:to>
    <xdr:sp macro="" textlink="">
      <xdr:nvSpPr>
        <xdr:cNvPr id="18" name="Textfeld 17">
          <a:extLst>
            <a:ext uri="{FF2B5EF4-FFF2-40B4-BE49-F238E27FC236}">
              <a16:creationId xmlns="" xmlns:a16="http://schemas.microsoft.com/office/drawing/2014/main" id="{00000000-0008-0000-0600-000012000000}"/>
            </a:ext>
          </a:extLst>
        </xdr:cNvPr>
        <xdr:cNvSpPr txBox="1"/>
      </xdr:nvSpPr>
      <xdr:spPr>
        <a:xfrm>
          <a:off x="777875" y="3937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47625</xdr:colOff>
      <xdr:row>4</xdr:row>
      <xdr:rowOff>3159125</xdr:rowOff>
    </xdr:from>
    <xdr:to>
      <xdr:col>1</xdr:col>
      <xdr:colOff>3762375</xdr:colOff>
      <xdr:row>5</xdr:row>
      <xdr:rowOff>111125</xdr:rowOff>
    </xdr:to>
    <xdr:sp macro="" textlink="">
      <xdr:nvSpPr>
        <xdr:cNvPr id="19" name="Textfeld 18">
          <a:extLst>
            <a:ext uri="{FF2B5EF4-FFF2-40B4-BE49-F238E27FC236}">
              <a16:creationId xmlns="" xmlns:a16="http://schemas.microsoft.com/office/drawing/2014/main" id="{00000000-0008-0000-0600-000013000000}"/>
            </a:ext>
          </a:extLst>
        </xdr:cNvPr>
        <xdr:cNvSpPr txBox="1"/>
      </xdr:nvSpPr>
      <xdr:spPr>
        <a:xfrm>
          <a:off x="825500" y="91281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0</xdr:colOff>
      <xdr:row>6</xdr:row>
      <xdr:rowOff>3492500</xdr:rowOff>
    </xdr:from>
    <xdr:to>
      <xdr:col>1</xdr:col>
      <xdr:colOff>3714750</xdr:colOff>
      <xdr:row>7</xdr:row>
      <xdr:rowOff>444500</xdr:rowOff>
    </xdr:to>
    <xdr:sp macro="" textlink="">
      <xdr:nvSpPr>
        <xdr:cNvPr id="20" name="Textfeld 19">
          <a:extLst>
            <a:ext uri="{FF2B5EF4-FFF2-40B4-BE49-F238E27FC236}">
              <a16:creationId xmlns="" xmlns:a16="http://schemas.microsoft.com/office/drawing/2014/main" id="{00000000-0008-0000-0600-000014000000}"/>
            </a:ext>
          </a:extLst>
        </xdr:cNvPr>
        <xdr:cNvSpPr txBox="1"/>
      </xdr:nvSpPr>
      <xdr:spPr>
        <a:xfrm>
          <a:off x="777875" y="13716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0</xdr:col>
      <xdr:colOff>762000</xdr:colOff>
      <xdr:row>9</xdr:row>
      <xdr:rowOff>3111500</xdr:rowOff>
    </xdr:from>
    <xdr:to>
      <xdr:col>1</xdr:col>
      <xdr:colOff>3698875</xdr:colOff>
      <xdr:row>10</xdr:row>
      <xdr:rowOff>63500</xdr:rowOff>
    </xdr:to>
    <xdr:sp macro="" textlink="">
      <xdr:nvSpPr>
        <xdr:cNvPr id="21" name="Textfeld 20">
          <a:extLst>
            <a:ext uri="{FF2B5EF4-FFF2-40B4-BE49-F238E27FC236}">
              <a16:creationId xmlns="" xmlns:a16="http://schemas.microsoft.com/office/drawing/2014/main" id="{00000000-0008-0000-0600-000015000000}"/>
            </a:ext>
          </a:extLst>
        </xdr:cNvPr>
        <xdr:cNvSpPr txBox="1"/>
      </xdr:nvSpPr>
      <xdr:spPr>
        <a:xfrm>
          <a:off x="762000" y="188595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xdr:row>
      <xdr:rowOff>3492500</xdr:rowOff>
    </xdr:from>
    <xdr:to>
      <xdr:col>1</xdr:col>
      <xdr:colOff>3810000</xdr:colOff>
      <xdr:row>2</xdr:row>
      <xdr:rowOff>444500</xdr:rowOff>
    </xdr:to>
    <xdr:sp macro="" textlink="">
      <xdr:nvSpPr>
        <xdr:cNvPr id="2" name="Textfeld 1">
          <a:extLst>
            <a:ext uri="{FF2B5EF4-FFF2-40B4-BE49-F238E27FC236}">
              <a16:creationId xmlns="" xmlns:a16="http://schemas.microsoft.com/office/drawing/2014/main" id="{00000000-0008-0000-0700-000002000000}"/>
            </a:ext>
          </a:extLst>
        </xdr:cNvPr>
        <xdr:cNvSpPr txBox="1"/>
      </xdr:nvSpPr>
      <xdr:spPr>
        <a:xfrm>
          <a:off x="873125" y="3937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104775</xdr:colOff>
      <xdr:row>1</xdr:row>
      <xdr:rowOff>3502025</xdr:rowOff>
    </xdr:from>
    <xdr:to>
      <xdr:col>3</xdr:col>
      <xdr:colOff>3819525</xdr:colOff>
      <xdr:row>2</xdr:row>
      <xdr:rowOff>454025</xdr:rowOff>
    </xdr:to>
    <xdr:sp macro="" textlink="">
      <xdr:nvSpPr>
        <xdr:cNvPr id="3" name="Textfeld 2">
          <a:extLst>
            <a:ext uri="{FF2B5EF4-FFF2-40B4-BE49-F238E27FC236}">
              <a16:creationId xmlns="" xmlns:a16="http://schemas.microsoft.com/office/drawing/2014/main" id="{00000000-0008-0000-0700-000003000000}"/>
            </a:ext>
          </a:extLst>
        </xdr:cNvPr>
        <xdr:cNvSpPr txBox="1"/>
      </xdr:nvSpPr>
      <xdr:spPr>
        <a:xfrm>
          <a:off x="5708650" y="39465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98425</xdr:colOff>
      <xdr:row>1</xdr:row>
      <xdr:rowOff>3495675</xdr:rowOff>
    </xdr:from>
    <xdr:to>
      <xdr:col>5</xdr:col>
      <xdr:colOff>3813175</xdr:colOff>
      <xdr:row>2</xdr:row>
      <xdr:rowOff>447675</xdr:rowOff>
    </xdr:to>
    <xdr:sp macro="" textlink="">
      <xdr:nvSpPr>
        <xdr:cNvPr id="4" name="Textfeld 3">
          <a:extLst>
            <a:ext uri="{FF2B5EF4-FFF2-40B4-BE49-F238E27FC236}">
              <a16:creationId xmlns="" xmlns:a16="http://schemas.microsoft.com/office/drawing/2014/main" id="{00000000-0008-0000-0700-000004000000}"/>
            </a:ext>
          </a:extLst>
        </xdr:cNvPr>
        <xdr:cNvSpPr txBox="1"/>
      </xdr:nvSpPr>
      <xdr:spPr>
        <a:xfrm>
          <a:off x="10528300" y="39401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234950</xdr:colOff>
      <xdr:row>1</xdr:row>
      <xdr:rowOff>3489325</xdr:rowOff>
    </xdr:from>
    <xdr:to>
      <xdr:col>7</xdr:col>
      <xdr:colOff>3949700</xdr:colOff>
      <xdr:row>2</xdr:row>
      <xdr:rowOff>441325</xdr:rowOff>
    </xdr:to>
    <xdr:sp macro="" textlink="">
      <xdr:nvSpPr>
        <xdr:cNvPr id="5" name="Textfeld 4">
          <a:extLst>
            <a:ext uri="{FF2B5EF4-FFF2-40B4-BE49-F238E27FC236}">
              <a16:creationId xmlns="" xmlns:a16="http://schemas.microsoft.com/office/drawing/2014/main" id="{00000000-0008-0000-0700-000005000000}"/>
            </a:ext>
          </a:extLst>
        </xdr:cNvPr>
        <xdr:cNvSpPr txBox="1"/>
      </xdr:nvSpPr>
      <xdr:spPr>
        <a:xfrm>
          <a:off x="15490825" y="39338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149225</xdr:colOff>
      <xdr:row>1</xdr:row>
      <xdr:rowOff>3482975</xdr:rowOff>
    </xdr:from>
    <xdr:to>
      <xdr:col>9</xdr:col>
      <xdr:colOff>3863975</xdr:colOff>
      <xdr:row>2</xdr:row>
      <xdr:rowOff>434975</xdr:rowOff>
    </xdr:to>
    <xdr:sp macro="" textlink="">
      <xdr:nvSpPr>
        <xdr:cNvPr id="6" name="Textfeld 5">
          <a:extLst>
            <a:ext uri="{FF2B5EF4-FFF2-40B4-BE49-F238E27FC236}">
              <a16:creationId xmlns="" xmlns:a16="http://schemas.microsoft.com/office/drawing/2014/main" id="{00000000-0008-0000-0700-000006000000}"/>
            </a:ext>
          </a:extLst>
        </xdr:cNvPr>
        <xdr:cNvSpPr txBox="1"/>
      </xdr:nvSpPr>
      <xdr:spPr>
        <a:xfrm>
          <a:off x="20231100" y="39274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63500</xdr:colOff>
      <xdr:row>4</xdr:row>
      <xdr:rowOff>3143250</xdr:rowOff>
    </xdr:from>
    <xdr:to>
      <xdr:col>1</xdr:col>
      <xdr:colOff>3778250</xdr:colOff>
      <xdr:row>5</xdr:row>
      <xdr:rowOff>95250</xdr:rowOff>
    </xdr:to>
    <xdr:sp macro="" textlink="">
      <xdr:nvSpPr>
        <xdr:cNvPr id="7" name="Textfeld 6">
          <a:extLst>
            <a:ext uri="{FF2B5EF4-FFF2-40B4-BE49-F238E27FC236}">
              <a16:creationId xmlns="" xmlns:a16="http://schemas.microsoft.com/office/drawing/2014/main" id="{00000000-0008-0000-0700-000007000000}"/>
            </a:ext>
          </a:extLst>
        </xdr:cNvPr>
        <xdr:cNvSpPr txBox="1"/>
      </xdr:nvSpPr>
      <xdr:spPr>
        <a:xfrm>
          <a:off x="841375" y="91122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120650</xdr:colOff>
      <xdr:row>4</xdr:row>
      <xdr:rowOff>3136900</xdr:rowOff>
    </xdr:from>
    <xdr:to>
      <xdr:col>3</xdr:col>
      <xdr:colOff>3835400</xdr:colOff>
      <xdr:row>5</xdr:row>
      <xdr:rowOff>88900</xdr:rowOff>
    </xdr:to>
    <xdr:sp macro="" textlink="">
      <xdr:nvSpPr>
        <xdr:cNvPr id="8" name="Textfeld 7">
          <a:extLst>
            <a:ext uri="{FF2B5EF4-FFF2-40B4-BE49-F238E27FC236}">
              <a16:creationId xmlns="" xmlns:a16="http://schemas.microsoft.com/office/drawing/2014/main" id="{00000000-0008-0000-0700-000008000000}"/>
            </a:ext>
          </a:extLst>
        </xdr:cNvPr>
        <xdr:cNvSpPr txBox="1"/>
      </xdr:nvSpPr>
      <xdr:spPr>
        <a:xfrm>
          <a:off x="5724525" y="91059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161925</xdr:colOff>
      <xdr:row>4</xdr:row>
      <xdr:rowOff>3130550</xdr:rowOff>
    </xdr:from>
    <xdr:to>
      <xdr:col>5</xdr:col>
      <xdr:colOff>3876675</xdr:colOff>
      <xdr:row>5</xdr:row>
      <xdr:rowOff>82550</xdr:rowOff>
    </xdr:to>
    <xdr:sp macro="" textlink="">
      <xdr:nvSpPr>
        <xdr:cNvPr id="9" name="Textfeld 8">
          <a:extLst>
            <a:ext uri="{FF2B5EF4-FFF2-40B4-BE49-F238E27FC236}">
              <a16:creationId xmlns="" xmlns:a16="http://schemas.microsoft.com/office/drawing/2014/main" id="{00000000-0008-0000-0700-000009000000}"/>
            </a:ext>
          </a:extLst>
        </xdr:cNvPr>
        <xdr:cNvSpPr txBox="1"/>
      </xdr:nvSpPr>
      <xdr:spPr>
        <a:xfrm>
          <a:off x="10591800" y="90995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60325</xdr:colOff>
      <xdr:row>4</xdr:row>
      <xdr:rowOff>3124200</xdr:rowOff>
    </xdr:from>
    <xdr:to>
      <xdr:col>7</xdr:col>
      <xdr:colOff>3775075</xdr:colOff>
      <xdr:row>5</xdr:row>
      <xdr:rowOff>76200</xdr:rowOff>
    </xdr:to>
    <xdr:sp macro="" textlink="">
      <xdr:nvSpPr>
        <xdr:cNvPr id="10" name="Textfeld 9">
          <a:extLst>
            <a:ext uri="{FF2B5EF4-FFF2-40B4-BE49-F238E27FC236}">
              <a16:creationId xmlns="" xmlns:a16="http://schemas.microsoft.com/office/drawing/2014/main" id="{00000000-0008-0000-0700-00000A000000}"/>
            </a:ext>
          </a:extLst>
        </xdr:cNvPr>
        <xdr:cNvSpPr txBox="1"/>
      </xdr:nvSpPr>
      <xdr:spPr>
        <a:xfrm>
          <a:off x="15316200" y="9093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85725</xdr:colOff>
      <xdr:row>4</xdr:row>
      <xdr:rowOff>3149600</xdr:rowOff>
    </xdr:from>
    <xdr:to>
      <xdr:col>9</xdr:col>
      <xdr:colOff>3800475</xdr:colOff>
      <xdr:row>5</xdr:row>
      <xdr:rowOff>101600</xdr:rowOff>
    </xdr:to>
    <xdr:sp macro="" textlink="">
      <xdr:nvSpPr>
        <xdr:cNvPr id="11" name="Textfeld 10">
          <a:extLst>
            <a:ext uri="{FF2B5EF4-FFF2-40B4-BE49-F238E27FC236}">
              <a16:creationId xmlns="" xmlns:a16="http://schemas.microsoft.com/office/drawing/2014/main" id="{00000000-0008-0000-0700-00000B000000}"/>
            </a:ext>
          </a:extLst>
        </xdr:cNvPr>
        <xdr:cNvSpPr txBox="1"/>
      </xdr:nvSpPr>
      <xdr:spPr>
        <a:xfrm>
          <a:off x="20167600" y="91186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15875</xdr:colOff>
      <xdr:row>9</xdr:row>
      <xdr:rowOff>3079750</xdr:rowOff>
    </xdr:from>
    <xdr:to>
      <xdr:col>9</xdr:col>
      <xdr:colOff>3730625</xdr:colOff>
      <xdr:row>10</xdr:row>
      <xdr:rowOff>31750</xdr:rowOff>
    </xdr:to>
    <xdr:sp macro="" textlink="">
      <xdr:nvSpPr>
        <xdr:cNvPr id="12" name="Textfeld 11">
          <a:extLst>
            <a:ext uri="{FF2B5EF4-FFF2-40B4-BE49-F238E27FC236}">
              <a16:creationId xmlns="" xmlns:a16="http://schemas.microsoft.com/office/drawing/2014/main" id="{00000000-0008-0000-0700-00000C000000}"/>
            </a:ext>
          </a:extLst>
        </xdr:cNvPr>
        <xdr:cNvSpPr txBox="1"/>
      </xdr:nvSpPr>
      <xdr:spPr>
        <a:xfrm>
          <a:off x="20097750" y="188277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104775</xdr:colOff>
      <xdr:row>9</xdr:row>
      <xdr:rowOff>3136900</xdr:rowOff>
    </xdr:from>
    <xdr:to>
      <xdr:col>5</xdr:col>
      <xdr:colOff>3819525</xdr:colOff>
      <xdr:row>10</xdr:row>
      <xdr:rowOff>88900</xdr:rowOff>
    </xdr:to>
    <xdr:sp macro="" textlink="">
      <xdr:nvSpPr>
        <xdr:cNvPr id="13" name="Textfeld 12">
          <a:extLst>
            <a:ext uri="{FF2B5EF4-FFF2-40B4-BE49-F238E27FC236}">
              <a16:creationId xmlns="" xmlns:a16="http://schemas.microsoft.com/office/drawing/2014/main" id="{00000000-0008-0000-0700-00000D000000}"/>
            </a:ext>
          </a:extLst>
        </xdr:cNvPr>
        <xdr:cNvSpPr txBox="1"/>
      </xdr:nvSpPr>
      <xdr:spPr>
        <a:xfrm>
          <a:off x="10534650" y="188849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114300</xdr:colOff>
      <xdr:row>9</xdr:row>
      <xdr:rowOff>3130550</xdr:rowOff>
    </xdr:from>
    <xdr:to>
      <xdr:col>3</xdr:col>
      <xdr:colOff>3829050</xdr:colOff>
      <xdr:row>10</xdr:row>
      <xdr:rowOff>82550</xdr:rowOff>
    </xdr:to>
    <xdr:sp macro="" textlink="">
      <xdr:nvSpPr>
        <xdr:cNvPr id="14" name="Textfeld 13">
          <a:extLst>
            <a:ext uri="{FF2B5EF4-FFF2-40B4-BE49-F238E27FC236}">
              <a16:creationId xmlns="" xmlns:a16="http://schemas.microsoft.com/office/drawing/2014/main" id="{00000000-0008-0000-0700-00000E000000}"/>
            </a:ext>
          </a:extLst>
        </xdr:cNvPr>
        <xdr:cNvSpPr txBox="1"/>
      </xdr:nvSpPr>
      <xdr:spPr>
        <a:xfrm>
          <a:off x="5718175" y="188785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107950</xdr:colOff>
      <xdr:row>9</xdr:row>
      <xdr:rowOff>3124200</xdr:rowOff>
    </xdr:from>
    <xdr:to>
      <xdr:col>1</xdr:col>
      <xdr:colOff>3822700</xdr:colOff>
      <xdr:row>10</xdr:row>
      <xdr:rowOff>76200</xdr:rowOff>
    </xdr:to>
    <xdr:sp macro="" textlink="">
      <xdr:nvSpPr>
        <xdr:cNvPr id="15" name="Textfeld 14">
          <a:extLst>
            <a:ext uri="{FF2B5EF4-FFF2-40B4-BE49-F238E27FC236}">
              <a16:creationId xmlns="" xmlns:a16="http://schemas.microsoft.com/office/drawing/2014/main" id="{00000000-0008-0000-0700-00000F000000}"/>
            </a:ext>
          </a:extLst>
        </xdr:cNvPr>
        <xdr:cNvSpPr txBox="1"/>
      </xdr:nvSpPr>
      <xdr:spPr>
        <a:xfrm>
          <a:off x="885825" y="18872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212725</xdr:colOff>
      <xdr:row>6</xdr:row>
      <xdr:rowOff>3514725</xdr:rowOff>
    </xdr:from>
    <xdr:to>
      <xdr:col>9</xdr:col>
      <xdr:colOff>3927475</xdr:colOff>
      <xdr:row>7</xdr:row>
      <xdr:rowOff>466725</xdr:rowOff>
    </xdr:to>
    <xdr:sp macro="" textlink="">
      <xdr:nvSpPr>
        <xdr:cNvPr id="16" name="Textfeld 15">
          <a:extLst>
            <a:ext uri="{FF2B5EF4-FFF2-40B4-BE49-F238E27FC236}">
              <a16:creationId xmlns="" xmlns:a16="http://schemas.microsoft.com/office/drawing/2014/main" id="{00000000-0008-0000-0700-000010000000}"/>
            </a:ext>
          </a:extLst>
        </xdr:cNvPr>
        <xdr:cNvSpPr txBox="1"/>
      </xdr:nvSpPr>
      <xdr:spPr>
        <a:xfrm>
          <a:off x="20294600" y="137382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190500</xdr:colOff>
      <xdr:row>6</xdr:row>
      <xdr:rowOff>3508375</xdr:rowOff>
    </xdr:from>
    <xdr:to>
      <xdr:col>5</xdr:col>
      <xdr:colOff>3905250</xdr:colOff>
      <xdr:row>7</xdr:row>
      <xdr:rowOff>460375</xdr:rowOff>
    </xdr:to>
    <xdr:sp macro="" textlink="">
      <xdr:nvSpPr>
        <xdr:cNvPr id="17" name="Textfeld 16">
          <a:extLst>
            <a:ext uri="{FF2B5EF4-FFF2-40B4-BE49-F238E27FC236}">
              <a16:creationId xmlns="" xmlns:a16="http://schemas.microsoft.com/office/drawing/2014/main" id="{00000000-0008-0000-0700-000011000000}"/>
            </a:ext>
          </a:extLst>
        </xdr:cNvPr>
        <xdr:cNvSpPr txBox="1"/>
      </xdr:nvSpPr>
      <xdr:spPr>
        <a:xfrm>
          <a:off x="10620375" y="137318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184150</xdr:colOff>
      <xdr:row>6</xdr:row>
      <xdr:rowOff>3517900</xdr:rowOff>
    </xdr:from>
    <xdr:to>
      <xdr:col>3</xdr:col>
      <xdr:colOff>3898900</xdr:colOff>
      <xdr:row>7</xdr:row>
      <xdr:rowOff>469900</xdr:rowOff>
    </xdr:to>
    <xdr:sp macro="" textlink="">
      <xdr:nvSpPr>
        <xdr:cNvPr id="18" name="Textfeld 17">
          <a:extLst>
            <a:ext uri="{FF2B5EF4-FFF2-40B4-BE49-F238E27FC236}">
              <a16:creationId xmlns="" xmlns:a16="http://schemas.microsoft.com/office/drawing/2014/main" id="{00000000-0008-0000-0700-000012000000}"/>
            </a:ext>
          </a:extLst>
        </xdr:cNvPr>
        <xdr:cNvSpPr txBox="1"/>
      </xdr:nvSpPr>
      <xdr:spPr>
        <a:xfrm>
          <a:off x="5788025" y="137414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177800</xdr:colOff>
      <xdr:row>6</xdr:row>
      <xdr:rowOff>3511550</xdr:rowOff>
    </xdr:from>
    <xdr:to>
      <xdr:col>1</xdr:col>
      <xdr:colOff>3892550</xdr:colOff>
      <xdr:row>7</xdr:row>
      <xdr:rowOff>463550</xdr:rowOff>
    </xdr:to>
    <xdr:sp macro="" textlink="">
      <xdr:nvSpPr>
        <xdr:cNvPr id="19" name="Textfeld 18">
          <a:extLst>
            <a:ext uri="{FF2B5EF4-FFF2-40B4-BE49-F238E27FC236}">
              <a16:creationId xmlns="" xmlns:a16="http://schemas.microsoft.com/office/drawing/2014/main" id="{00000000-0008-0000-0700-000013000000}"/>
            </a:ext>
          </a:extLst>
        </xdr:cNvPr>
        <xdr:cNvSpPr txBox="1"/>
      </xdr:nvSpPr>
      <xdr:spPr>
        <a:xfrm>
          <a:off x="955675" y="137350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0</xdr:colOff>
      <xdr:row>6</xdr:row>
      <xdr:rowOff>3505200</xdr:rowOff>
    </xdr:from>
    <xdr:to>
      <xdr:col>7</xdr:col>
      <xdr:colOff>3714750</xdr:colOff>
      <xdr:row>7</xdr:row>
      <xdr:rowOff>457200</xdr:rowOff>
    </xdr:to>
    <xdr:sp macro="" textlink="">
      <xdr:nvSpPr>
        <xdr:cNvPr id="20" name="Textfeld 19">
          <a:extLst>
            <a:ext uri="{FF2B5EF4-FFF2-40B4-BE49-F238E27FC236}">
              <a16:creationId xmlns="" xmlns:a16="http://schemas.microsoft.com/office/drawing/2014/main" id="{00000000-0008-0000-0700-000014000000}"/>
            </a:ext>
          </a:extLst>
        </xdr:cNvPr>
        <xdr:cNvSpPr txBox="1"/>
      </xdr:nvSpPr>
      <xdr:spPr>
        <a:xfrm>
          <a:off x="15297150" y="13716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57150</xdr:colOff>
      <xdr:row>9</xdr:row>
      <xdr:rowOff>3105150</xdr:rowOff>
    </xdr:from>
    <xdr:to>
      <xdr:col>7</xdr:col>
      <xdr:colOff>3771900</xdr:colOff>
      <xdr:row>10</xdr:row>
      <xdr:rowOff>57150</xdr:rowOff>
    </xdr:to>
    <xdr:sp macro="" textlink="">
      <xdr:nvSpPr>
        <xdr:cNvPr id="21" name="Textfeld 20">
          <a:extLst>
            <a:ext uri="{FF2B5EF4-FFF2-40B4-BE49-F238E27FC236}">
              <a16:creationId xmlns="" xmlns:a16="http://schemas.microsoft.com/office/drawing/2014/main" id="{00000000-0008-0000-0700-000015000000}"/>
            </a:ext>
          </a:extLst>
        </xdr:cNvPr>
        <xdr:cNvSpPr txBox="1"/>
      </xdr:nvSpPr>
      <xdr:spPr>
        <a:xfrm>
          <a:off x="15354300" y="188404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63500</xdr:colOff>
      <xdr:row>1</xdr:row>
      <xdr:rowOff>3492500</xdr:rowOff>
    </xdr:from>
    <xdr:to>
      <xdr:col>1</xdr:col>
      <xdr:colOff>3778250</xdr:colOff>
      <xdr:row>2</xdr:row>
      <xdr:rowOff>444500</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841375" y="3937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0</xdr:colOff>
      <xdr:row>1</xdr:row>
      <xdr:rowOff>3492500</xdr:rowOff>
    </xdr:from>
    <xdr:to>
      <xdr:col>3</xdr:col>
      <xdr:colOff>3714750</xdr:colOff>
      <xdr:row>2</xdr:row>
      <xdr:rowOff>444500</xdr:rowOff>
    </xdr:to>
    <xdr:sp macro="" textlink="">
      <xdr:nvSpPr>
        <xdr:cNvPr id="3" name="Textfeld 2">
          <a:extLst>
            <a:ext uri="{FF2B5EF4-FFF2-40B4-BE49-F238E27FC236}">
              <a16:creationId xmlns="" xmlns:a16="http://schemas.microsoft.com/office/drawing/2014/main" id="{00000000-0008-0000-0800-000003000000}"/>
            </a:ext>
          </a:extLst>
        </xdr:cNvPr>
        <xdr:cNvSpPr txBox="1"/>
      </xdr:nvSpPr>
      <xdr:spPr>
        <a:xfrm>
          <a:off x="5603875" y="39370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88900</xdr:colOff>
      <xdr:row>6</xdr:row>
      <xdr:rowOff>3502025</xdr:rowOff>
    </xdr:from>
    <xdr:to>
      <xdr:col>9</xdr:col>
      <xdr:colOff>3803650</xdr:colOff>
      <xdr:row>7</xdr:row>
      <xdr:rowOff>454025</xdr:rowOff>
    </xdr:to>
    <xdr:sp macro="" textlink="">
      <xdr:nvSpPr>
        <xdr:cNvPr id="4" name="Textfeld 3">
          <a:extLst>
            <a:ext uri="{FF2B5EF4-FFF2-40B4-BE49-F238E27FC236}">
              <a16:creationId xmlns="" xmlns:a16="http://schemas.microsoft.com/office/drawing/2014/main" id="{00000000-0008-0000-0800-000004000000}"/>
            </a:ext>
          </a:extLst>
        </xdr:cNvPr>
        <xdr:cNvSpPr txBox="1"/>
      </xdr:nvSpPr>
      <xdr:spPr>
        <a:xfrm>
          <a:off x="20170775" y="137255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161925</xdr:colOff>
      <xdr:row>6</xdr:row>
      <xdr:rowOff>3479800</xdr:rowOff>
    </xdr:from>
    <xdr:to>
      <xdr:col>7</xdr:col>
      <xdr:colOff>3876675</xdr:colOff>
      <xdr:row>7</xdr:row>
      <xdr:rowOff>431800</xdr:rowOff>
    </xdr:to>
    <xdr:sp macro="" textlink="">
      <xdr:nvSpPr>
        <xdr:cNvPr id="5" name="Textfeld 4">
          <a:extLst>
            <a:ext uri="{FF2B5EF4-FFF2-40B4-BE49-F238E27FC236}">
              <a16:creationId xmlns="" xmlns:a16="http://schemas.microsoft.com/office/drawing/2014/main" id="{00000000-0008-0000-0800-000005000000}"/>
            </a:ext>
          </a:extLst>
        </xdr:cNvPr>
        <xdr:cNvSpPr txBox="1"/>
      </xdr:nvSpPr>
      <xdr:spPr>
        <a:xfrm>
          <a:off x="15417800" y="137033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139700</xdr:colOff>
      <xdr:row>6</xdr:row>
      <xdr:rowOff>3489325</xdr:rowOff>
    </xdr:from>
    <xdr:to>
      <xdr:col>5</xdr:col>
      <xdr:colOff>3854450</xdr:colOff>
      <xdr:row>7</xdr:row>
      <xdr:rowOff>441325</xdr:rowOff>
    </xdr:to>
    <xdr:sp macro="" textlink="">
      <xdr:nvSpPr>
        <xdr:cNvPr id="6" name="Textfeld 5">
          <a:extLst>
            <a:ext uri="{FF2B5EF4-FFF2-40B4-BE49-F238E27FC236}">
              <a16:creationId xmlns="" xmlns:a16="http://schemas.microsoft.com/office/drawing/2014/main" id="{00000000-0008-0000-0800-000006000000}"/>
            </a:ext>
          </a:extLst>
        </xdr:cNvPr>
        <xdr:cNvSpPr txBox="1"/>
      </xdr:nvSpPr>
      <xdr:spPr>
        <a:xfrm>
          <a:off x="10569575" y="137128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117475</xdr:colOff>
      <xdr:row>6</xdr:row>
      <xdr:rowOff>3514725</xdr:rowOff>
    </xdr:from>
    <xdr:to>
      <xdr:col>3</xdr:col>
      <xdr:colOff>3832225</xdr:colOff>
      <xdr:row>7</xdr:row>
      <xdr:rowOff>466725</xdr:rowOff>
    </xdr:to>
    <xdr:sp macro="" textlink="">
      <xdr:nvSpPr>
        <xdr:cNvPr id="7" name="Textfeld 6">
          <a:extLst>
            <a:ext uri="{FF2B5EF4-FFF2-40B4-BE49-F238E27FC236}">
              <a16:creationId xmlns="" xmlns:a16="http://schemas.microsoft.com/office/drawing/2014/main" id="{00000000-0008-0000-0800-000007000000}"/>
            </a:ext>
          </a:extLst>
        </xdr:cNvPr>
        <xdr:cNvSpPr txBox="1"/>
      </xdr:nvSpPr>
      <xdr:spPr>
        <a:xfrm>
          <a:off x="5721350" y="137382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127000</xdr:colOff>
      <xdr:row>6</xdr:row>
      <xdr:rowOff>3508375</xdr:rowOff>
    </xdr:from>
    <xdr:to>
      <xdr:col>1</xdr:col>
      <xdr:colOff>3841750</xdr:colOff>
      <xdr:row>7</xdr:row>
      <xdr:rowOff>460375</xdr:rowOff>
    </xdr:to>
    <xdr:sp macro="" textlink="">
      <xdr:nvSpPr>
        <xdr:cNvPr id="8" name="Textfeld 7">
          <a:extLst>
            <a:ext uri="{FF2B5EF4-FFF2-40B4-BE49-F238E27FC236}">
              <a16:creationId xmlns="" xmlns:a16="http://schemas.microsoft.com/office/drawing/2014/main" id="{00000000-0008-0000-0800-000008000000}"/>
            </a:ext>
          </a:extLst>
        </xdr:cNvPr>
        <xdr:cNvSpPr txBox="1"/>
      </xdr:nvSpPr>
      <xdr:spPr>
        <a:xfrm>
          <a:off x="904875" y="137318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104775</xdr:colOff>
      <xdr:row>4</xdr:row>
      <xdr:rowOff>3152775</xdr:rowOff>
    </xdr:from>
    <xdr:to>
      <xdr:col>1</xdr:col>
      <xdr:colOff>3819525</xdr:colOff>
      <xdr:row>5</xdr:row>
      <xdr:rowOff>104775</xdr:rowOff>
    </xdr:to>
    <xdr:sp macro="" textlink="">
      <xdr:nvSpPr>
        <xdr:cNvPr id="9" name="Textfeld 8">
          <a:extLst>
            <a:ext uri="{FF2B5EF4-FFF2-40B4-BE49-F238E27FC236}">
              <a16:creationId xmlns="" xmlns:a16="http://schemas.microsoft.com/office/drawing/2014/main" id="{00000000-0008-0000-0800-000009000000}"/>
            </a:ext>
          </a:extLst>
        </xdr:cNvPr>
        <xdr:cNvSpPr txBox="1"/>
      </xdr:nvSpPr>
      <xdr:spPr>
        <a:xfrm>
          <a:off x="882650" y="91217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66675</xdr:colOff>
      <xdr:row>4</xdr:row>
      <xdr:rowOff>3162300</xdr:rowOff>
    </xdr:from>
    <xdr:to>
      <xdr:col>3</xdr:col>
      <xdr:colOff>3781425</xdr:colOff>
      <xdr:row>5</xdr:row>
      <xdr:rowOff>114300</xdr:rowOff>
    </xdr:to>
    <xdr:sp macro="" textlink="">
      <xdr:nvSpPr>
        <xdr:cNvPr id="10" name="Textfeld 9">
          <a:extLst>
            <a:ext uri="{FF2B5EF4-FFF2-40B4-BE49-F238E27FC236}">
              <a16:creationId xmlns="" xmlns:a16="http://schemas.microsoft.com/office/drawing/2014/main" id="{00000000-0008-0000-0800-00000A000000}"/>
            </a:ext>
          </a:extLst>
        </xdr:cNvPr>
        <xdr:cNvSpPr txBox="1"/>
      </xdr:nvSpPr>
      <xdr:spPr>
        <a:xfrm>
          <a:off x="5670550" y="91313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76200</xdr:colOff>
      <xdr:row>4</xdr:row>
      <xdr:rowOff>3124200</xdr:rowOff>
    </xdr:from>
    <xdr:to>
      <xdr:col>5</xdr:col>
      <xdr:colOff>3790950</xdr:colOff>
      <xdr:row>5</xdr:row>
      <xdr:rowOff>76200</xdr:rowOff>
    </xdr:to>
    <xdr:sp macro="" textlink="">
      <xdr:nvSpPr>
        <xdr:cNvPr id="11" name="Textfeld 10">
          <a:extLst>
            <a:ext uri="{FF2B5EF4-FFF2-40B4-BE49-F238E27FC236}">
              <a16:creationId xmlns="" xmlns:a16="http://schemas.microsoft.com/office/drawing/2014/main" id="{00000000-0008-0000-0800-00000B000000}"/>
            </a:ext>
          </a:extLst>
        </xdr:cNvPr>
        <xdr:cNvSpPr txBox="1"/>
      </xdr:nvSpPr>
      <xdr:spPr>
        <a:xfrm>
          <a:off x="10506075" y="90932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53975</xdr:colOff>
      <xdr:row>4</xdr:row>
      <xdr:rowOff>3133725</xdr:rowOff>
    </xdr:from>
    <xdr:to>
      <xdr:col>7</xdr:col>
      <xdr:colOff>3768725</xdr:colOff>
      <xdr:row>5</xdr:row>
      <xdr:rowOff>85725</xdr:rowOff>
    </xdr:to>
    <xdr:sp macro="" textlink="">
      <xdr:nvSpPr>
        <xdr:cNvPr id="12" name="Textfeld 11">
          <a:extLst>
            <a:ext uri="{FF2B5EF4-FFF2-40B4-BE49-F238E27FC236}">
              <a16:creationId xmlns="" xmlns:a16="http://schemas.microsoft.com/office/drawing/2014/main" id="{00000000-0008-0000-0800-00000C000000}"/>
            </a:ext>
          </a:extLst>
        </xdr:cNvPr>
        <xdr:cNvSpPr txBox="1"/>
      </xdr:nvSpPr>
      <xdr:spPr>
        <a:xfrm>
          <a:off x="15309850" y="91027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111125</xdr:colOff>
      <xdr:row>4</xdr:row>
      <xdr:rowOff>3111500</xdr:rowOff>
    </xdr:from>
    <xdr:to>
      <xdr:col>9</xdr:col>
      <xdr:colOff>3825875</xdr:colOff>
      <xdr:row>5</xdr:row>
      <xdr:rowOff>63500</xdr:rowOff>
    </xdr:to>
    <xdr:sp macro="" textlink="">
      <xdr:nvSpPr>
        <xdr:cNvPr id="13" name="Textfeld 12">
          <a:extLst>
            <a:ext uri="{FF2B5EF4-FFF2-40B4-BE49-F238E27FC236}">
              <a16:creationId xmlns="" xmlns:a16="http://schemas.microsoft.com/office/drawing/2014/main" id="{00000000-0008-0000-0800-00000D000000}"/>
            </a:ext>
          </a:extLst>
        </xdr:cNvPr>
        <xdr:cNvSpPr txBox="1"/>
      </xdr:nvSpPr>
      <xdr:spPr>
        <a:xfrm>
          <a:off x="20193000" y="90805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120650</xdr:colOff>
      <xdr:row>1</xdr:row>
      <xdr:rowOff>3502025</xdr:rowOff>
    </xdr:from>
    <xdr:to>
      <xdr:col>5</xdr:col>
      <xdr:colOff>3835400</xdr:colOff>
      <xdr:row>2</xdr:row>
      <xdr:rowOff>454025</xdr:rowOff>
    </xdr:to>
    <xdr:sp macro="" textlink="">
      <xdr:nvSpPr>
        <xdr:cNvPr id="14" name="Textfeld 13">
          <a:extLst>
            <a:ext uri="{FF2B5EF4-FFF2-40B4-BE49-F238E27FC236}">
              <a16:creationId xmlns="" xmlns:a16="http://schemas.microsoft.com/office/drawing/2014/main" id="{00000000-0008-0000-0800-00000E000000}"/>
            </a:ext>
          </a:extLst>
        </xdr:cNvPr>
        <xdr:cNvSpPr txBox="1"/>
      </xdr:nvSpPr>
      <xdr:spPr>
        <a:xfrm>
          <a:off x="10550525" y="39465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273050</xdr:colOff>
      <xdr:row>1</xdr:row>
      <xdr:rowOff>3511550</xdr:rowOff>
    </xdr:from>
    <xdr:to>
      <xdr:col>7</xdr:col>
      <xdr:colOff>3987800</xdr:colOff>
      <xdr:row>2</xdr:row>
      <xdr:rowOff>463550</xdr:rowOff>
    </xdr:to>
    <xdr:sp macro="" textlink="">
      <xdr:nvSpPr>
        <xdr:cNvPr id="15" name="Textfeld 14">
          <a:extLst>
            <a:ext uri="{FF2B5EF4-FFF2-40B4-BE49-F238E27FC236}">
              <a16:creationId xmlns="" xmlns:a16="http://schemas.microsoft.com/office/drawing/2014/main" id="{00000000-0008-0000-0800-00000F000000}"/>
            </a:ext>
          </a:extLst>
        </xdr:cNvPr>
        <xdr:cNvSpPr txBox="1"/>
      </xdr:nvSpPr>
      <xdr:spPr>
        <a:xfrm>
          <a:off x="15528925" y="39560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9</xdr:col>
      <xdr:colOff>171450</xdr:colOff>
      <xdr:row>1</xdr:row>
      <xdr:rowOff>3489325</xdr:rowOff>
    </xdr:from>
    <xdr:to>
      <xdr:col>9</xdr:col>
      <xdr:colOff>3886200</xdr:colOff>
      <xdr:row>2</xdr:row>
      <xdr:rowOff>441325</xdr:rowOff>
    </xdr:to>
    <xdr:sp macro="" textlink="">
      <xdr:nvSpPr>
        <xdr:cNvPr id="16" name="Textfeld 15">
          <a:extLst>
            <a:ext uri="{FF2B5EF4-FFF2-40B4-BE49-F238E27FC236}">
              <a16:creationId xmlns="" xmlns:a16="http://schemas.microsoft.com/office/drawing/2014/main" id="{00000000-0008-0000-0800-000010000000}"/>
            </a:ext>
          </a:extLst>
        </xdr:cNvPr>
        <xdr:cNvSpPr txBox="1"/>
      </xdr:nvSpPr>
      <xdr:spPr>
        <a:xfrm>
          <a:off x="20253325" y="39338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1</xdr:col>
      <xdr:colOff>127000</xdr:colOff>
      <xdr:row>9</xdr:row>
      <xdr:rowOff>3127375</xdr:rowOff>
    </xdr:from>
    <xdr:to>
      <xdr:col>1</xdr:col>
      <xdr:colOff>3841750</xdr:colOff>
      <xdr:row>10</xdr:row>
      <xdr:rowOff>79375</xdr:rowOff>
    </xdr:to>
    <xdr:sp macro="" textlink="">
      <xdr:nvSpPr>
        <xdr:cNvPr id="17" name="Textfeld 16">
          <a:extLst>
            <a:ext uri="{FF2B5EF4-FFF2-40B4-BE49-F238E27FC236}">
              <a16:creationId xmlns="" xmlns:a16="http://schemas.microsoft.com/office/drawing/2014/main" id="{00000000-0008-0000-0800-000011000000}"/>
            </a:ext>
          </a:extLst>
        </xdr:cNvPr>
        <xdr:cNvSpPr txBox="1"/>
      </xdr:nvSpPr>
      <xdr:spPr>
        <a:xfrm>
          <a:off x="904875" y="1887537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3</xdr:col>
      <xdr:colOff>41275</xdr:colOff>
      <xdr:row>9</xdr:row>
      <xdr:rowOff>3121025</xdr:rowOff>
    </xdr:from>
    <xdr:to>
      <xdr:col>3</xdr:col>
      <xdr:colOff>3756025</xdr:colOff>
      <xdr:row>10</xdr:row>
      <xdr:rowOff>73025</xdr:rowOff>
    </xdr:to>
    <xdr:sp macro="" textlink="">
      <xdr:nvSpPr>
        <xdr:cNvPr id="18" name="Textfeld 17">
          <a:extLst>
            <a:ext uri="{FF2B5EF4-FFF2-40B4-BE49-F238E27FC236}">
              <a16:creationId xmlns="" xmlns:a16="http://schemas.microsoft.com/office/drawing/2014/main" id="{00000000-0008-0000-0800-000012000000}"/>
            </a:ext>
          </a:extLst>
        </xdr:cNvPr>
        <xdr:cNvSpPr txBox="1"/>
      </xdr:nvSpPr>
      <xdr:spPr>
        <a:xfrm>
          <a:off x="5645150" y="188690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5</xdr:col>
      <xdr:colOff>3175</xdr:colOff>
      <xdr:row>9</xdr:row>
      <xdr:rowOff>3130550</xdr:rowOff>
    </xdr:from>
    <xdr:to>
      <xdr:col>5</xdr:col>
      <xdr:colOff>3717925</xdr:colOff>
      <xdr:row>10</xdr:row>
      <xdr:rowOff>82550</xdr:rowOff>
    </xdr:to>
    <xdr:sp macro="" textlink="">
      <xdr:nvSpPr>
        <xdr:cNvPr id="19" name="Textfeld 18">
          <a:extLst>
            <a:ext uri="{FF2B5EF4-FFF2-40B4-BE49-F238E27FC236}">
              <a16:creationId xmlns="" xmlns:a16="http://schemas.microsoft.com/office/drawing/2014/main" id="{00000000-0008-0000-0800-000013000000}"/>
            </a:ext>
          </a:extLst>
        </xdr:cNvPr>
        <xdr:cNvSpPr txBox="1"/>
      </xdr:nvSpPr>
      <xdr:spPr>
        <a:xfrm>
          <a:off x="10433050" y="1887855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7</xdr:col>
      <xdr:colOff>107950</xdr:colOff>
      <xdr:row>9</xdr:row>
      <xdr:rowOff>3108325</xdr:rowOff>
    </xdr:from>
    <xdr:to>
      <xdr:col>7</xdr:col>
      <xdr:colOff>3822700</xdr:colOff>
      <xdr:row>10</xdr:row>
      <xdr:rowOff>60325</xdr:rowOff>
    </xdr:to>
    <xdr:sp macro="" textlink="">
      <xdr:nvSpPr>
        <xdr:cNvPr id="20" name="Textfeld 19">
          <a:extLst>
            <a:ext uri="{FF2B5EF4-FFF2-40B4-BE49-F238E27FC236}">
              <a16:creationId xmlns="" xmlns:a16="http://schemas.microsoft.com/office/drawing/2014/main" id="{00000000-0008-0000-0800-000014000000}"/>
            </a:ext>
          </a:extLst>
        </xdr:cNvPr>
        <xdr:cNvSpPr txBox="1"/>
      </xdr:nvSpPr>
      <xdr:spPr>
        <a:xfrm>
          <a:off x="15363825" y="18856325"/>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twoCellAnchor>
    <xdr:from>
      <xdr:col>8</xdr:col>
      <xdr:colOff>704850</xdr:colOff>
      <xdr:row>9</xdr:row>
      <xdr:rowOff>3149600</xdr:rowOff>
    </xdr:from>
    <xdr:to>
      <xdr:col>9</xdr:col>
      <xdr:colOff>3641725</xdr:colOff>
      <xdr:row>10</xdr:row>
      <xdr:rowOff>101600</xdr:rowOff>
    </xdr:to>
    <xdr:sp macro="" textlink="">
      <xdr:nvSpPr>
        <xdr:cNvPr id="21" name="Textfeld 20">
          <a:extLst>
            <a:ext uri="{FF2B5EF4-FFF2-40B4-BE49-F238E27FC236}">
              <a16:creationId xmlns="" xmlns:a16="http://schemas.microsoft.com/office/drawing/2014/main" id="{00000000-0008-0000-0800-000015000000}"/>
            </a:ext>
          </a:extLst>
        </xdr:cNvPr>
        <xdr:cNvSpPr txBox="1"/>
      </xdr:nvSpPr>
      <xdr:spPr>
        <a:xfrm>
          <a:off x="20008850" y="18897600"/>
          <a:ext cx="3714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000" b="1">
              <a:solidFill>
                <a:schemeClr val="accent6">
                  <a:lumMod val="75000"/>
                </a:schemeClr>
              </a:solidFill>
            </a:rPr>
            <a:t>TOP Catering GmbH</a:t>
          </a:r>
        </a:p>
        <a:p>
          <a:pPr algn="ctr"/>
          <a:r>
            <a:rPr lang="de-DE" sz="2000" b="1">
              <a:solidFill>
                <a:schemeClr val="accent6">
                  <a:lumMod val="75000"/>
                </a:schemeClr>
              </a:solidFill>
            </a:rPr>
            <a:t>wünscht einen guten Appetit!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9.bin"/><Relationship Id="rId18" Type="http://schemas.openxmlformats.org/officeDocument/2006/relationships/oleObject" Target="../embeddings/oleObject14.bin"/><Relationship Id="rId26" Type="http://schemas.openxmlformats.org/officeDocument/2006/relationships/oleObject" Target="../embeddings/oleObject22.bin"/><Relationship Id="rId3" Type="http://schemas.openxmlformats.org/officeDocument/2006/relationships/vmlDrawing" Target="../drawings/vmlDrawing1.vml"/><Relationship Id="rId21" Type="http://schemas.openxmlformats.org/officeDocument/2006/relationships/oleObject" Target="../embeddings/oleObject17.bin"/><Relationship Id="rId7" Type="http://schemas.openxmlformats.org/officeDocument/2006/relationships/oleObject" Target="../embeddings/oleObject3.bin"/><Relationship Id="rId12" Type="http://schemas.openxmlformats.org/officeDocument/2006/relationships/oleObject" Target="../embeddings/oleObject8.bin"/><Relationship Id="rId17" Type="http://schemas.openxmlformats.org/officeDocument/2006/relationships/oleObject" Target="../embeddings/oleObject13.bin"/><Relationship Id="rId25" Type="http://schemas.openxmlformats.org/officeDocument/2006/relationships/oleObject" Target="../embeddings/oleObject21.bin"/><Relationship Id="rId2" Type="http://schemas.openxmlformats.org/officeDocument/2006/relationships/drawing" Target="../drawings/drawing1.xml"/><Relationship Id="rId16" Type="http://schemas.openxmlformats.org/officeDocument/2006/relationships/oleObject" Target="../embeddings/oleObject12.bin"/><Relationship Id="rId20" Type="http://schemas.openxmlformats.org/officeDocument/2006/relationships/oleObject" Target="../embeddings/oleObject16.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20.bin"/><Relationship Id="rId5" Type="http://schemas.openxmlformats.org/officeDocument/2006/relationships/image" Target="../media/image1.emf"/><Relationship Id="rId15" Type="http://schemas.openxmlformats.org/officeDocument/2006/relationships/oleObject" Target="../embeddings/oleObject11.bin"/><Relationship Id="rId23" Type="http://schemas.openxmlformats.org/officeDocument/2006/relationships/oleObject" Target="../embeddings/oleObject19.bin"/><Relationship Id="rId28" Type="http://schemas.openxmlformats.org/officeDocument/2006/relationships/oleObject" Target="../embeddings/oleObject24.bin"/><Relationship Id="rId10" Type="http://schemas.openxmlformats.org/officeDocument/2006/relationships/oleObject" Target="../embeddings/oleObject6.bin"/><Relationship Id="rId19" Type="http://schemas.openxmlformats.org/officeDocument/2006/relationships/oleObject" Target="../embeddings/oleObject15.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oleObject" Target="../embeddings/oleObject10.bin"/><Relationship Id="rId22" Type="http://schemas.openxmlformats.org/officeDocument/2006/relationships/oleObject" Target="../embeddings/oleObject18.bin"/><Relationship Id="rId27" Type="http://schemas.openxmlformats.org/officeDocument/2006/relationships/oleObject" Target="../embeddings/oleObject23.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9"/>
  <sheetViews>
    <sheetView tabSelected="1" view="pageBreakPreview" topLeftCell="A7" zoomScaleNormal="100" zoomScaleSheetLayoutView="100" workbookViewId="0">
      <selection activeCell="H19" sqref="H19"/>
    </sheetView>
  </sheetViews>
  <sheetFormatPr baseColWidth="10" defaultColWidth="9.7109375" defaultRowHeight="36.75" customHeight="1" x14ac:dyDescent="0.25"/>
  <cols>
    <col min="1" max="1" width="7.28515625" style="17" customWidth="1"/>
    <col min="2" max="2" width="1.85546875" style="17" customWidth="1"/>
    <col min="3" max="3" width="6.85546875" style="17" customWidth="1"/>
    <col min="4" max="4" width="2.140625" style="17" customWidth="1"/>
    <col min="5" max="9" width="45.7109375" style="33" customWidth="1"/>
    <col min="10" max="10" width="9.7109375" style="17"/>
    <col min="11" max="25" width="9.7109375" style="18"/>
    <col min="26" max="16384" width="9.7109375" style="17"/>
  </cols>
  <sheetData>
    <row r="1" spans="1:35" ht="36.75" customHeight="1" x14ac:dyDescent="0.25">
      <c r="A1" s="99" t="s">
        <v>16</v>
      </c>
      <c r="B1" s="99"/>
      <c r="C1" s="99"/>
      <c r="D1" s="15"/>
      <c r="E1" s="15" t="s">
        <v>45</v>
      </c>
      <c r="F1" s="101" t="s">
        <v>0</v>
      </c>
      <c r="G1" s="101"/>
      <c r="H1" s="101"/>
      <c r="I1" s="16" t="s">
        <v>1</v>
      </c>
      <c r="L1" s="97"/>
      <c r="M1" s="98"/>
      <c r="N1" s="98"/>
      <c r="O1" s="98"/>
      <c r="P1" s="98"/>
      <c r="Q1" s="98"/>
      <c r="R1" s="98"/>
      <c r="S1" s="98"/>
      <c r="T1" s="98"/>
      <c r="U1" s="98"/>
      <c r="V1" s="98"/>
      <c r="W1" s="98"/>
      <c r="X1" s="98"/>
      <c r="Y1" s="98"/>
    </row>
    <row r="2" spans="1:35" s="19" customFormat="1" ht="26.25" customHeight="1" thickBot="1" x14ac:dyDescent="0.3">
      <c r="A2" s="38" t="s">
        <v>2</v>
      </c>
      <c r="B2" s="39"/>
      <c r="C2" s="38" t="s">
        <v>3</v>
      </c>
      <c r="D2" s="39"/>
      <c r="E2" s="45" t="s">
        <v>4</v>
      </c>
      <c r="F2" s="45" t="s">
        <v>5</v>
      </c>
      <c r="G2" s="45" t="s">
        <v>6</v>
      </c>
      <c r="H2" s="45" t="s">
        <v>7</v>
      </c>
      <c r="I2" s="45" t="s">
        <v>8</v>
      </c>
      <c r="K2" s="17"/>
      <c r="L2" s="20"/>
      <c r="M2" s="18"/>
      <c r="N2" s="18"/>
      <c r="O2" s="18"/>
      <c r="P2" s="18"/>
      <c r="Q2" s="21"/>
      <c r="R2" s="21"/>
      <c r="S2" s="21"/>
      <c r="T2" s="21"/>
      <c r="U2" s="21"/>
      <c r="V2" s="21"/>
      <c r="W2" s="21"/>
      <c r="X2" s="21"/>
      <c r="Y2" s="21"/>
    </row>
    <row r="3" spans="1:35" ht="36.75" customHeight="1" x14ac:dyDescent="0.25">
      <c r="A3" s="102" t="s">
        <v>29</v>
      </c>
      <c r="B3" s="40"/>
      <c r="C3" s="41" t="s">
        <v>9</v>
      </c>
      <c r="D3" s="43"/>
      <c r="E3" s="61" t="s">
        <v>30</v>
      </c>
      <c r="F3" s="62" t="s">
        <v>31</v>
      </c>
      <c r="G3" s="61" t="s">
        <v>32</v>
      </c>
      <c r="H3" s="63" t="s">
        <v>33</v>
      </c>
      <c r="I3" s="64" t="s">
        <v>34</v>
      </c>
      <c r="L3" s="22"/>
      <c r="Y3" s="90"/>
    </row>
    <row r="4" spans="1:35" ht="36.75" customHeight="1" x14ac:dyDescent="0.25">
      <c r="A4" s="102"/>
      <c r="B4" s="40"/>
      <c r="C4" s="41" t="s">
        <v>10</v>
      </c>
      <c r="D4" s="43"/>
      <c r="E4" s="61" t="s">
        <v>35</v>
      </c>
      <c r="F4" s="61" t="s">
        <v>36</v>
      </c>
      <c r="G4" s="65" t="s">
        <v>37</v>
      </c>
      <c r="H4" s="61" t="s">
        <v>38</v>
      </c>
      <c r="I4" s="66" t="s">
        <v>39</v>
      </c>
      <c r="L4" s="22"/>
      <c r="M4" s="23"/>
      <c r="O4" s="21"/>
      <c r="P4" s="21"/>
      <c r="Q4" s="21"/>
      <c r="R4" s="21"/>
      <c r="S4" s="21"/>
      <c r="T4" s="21"/>
      <c r="U4" s="21"/>
      <c r="V4" s="21"/>
      <c r="X4" s="21"/>
      <c r="Y4" s="90"/>
    </row>
    <row r="5" spans="1:35" ht="36.75" customHeight="1" thickBot="1" x14ac:dyDescent="0.3">
      <c r="A5" s="102"/>
      <c r="B5" s="40"/>
      <c r="C5" s="41" t="s">
        <v>11</v>
      </c>
      <c r="D5" s="43"/>
      <c r="E5" s="67" t="s">
        <v>40</v>
      </c>
      <c r="F5" s="61" t="s">
        <v>41</v>
      </c>
      <c r="G5" s="61" t="s">
        <v>42</v>
      </c>
      <c r="H5" s="68" t="s">
        <v>43</v>
      </c>
      <c r="I5" s="69" t="s">
        <v>44</v>
      </c>
      <c r="K5" s="36"/>
      <c r="L5" s="22"/>
      <c r="Y5" s="90"/>
    </row>
    <row r="6" spans="1:35" ht="36.75" customHeight="1" thickBot="1" x14ac:dyDescent="0.3">
      <c r="A6" s="102"/>
      <c r="B6" s="40"/>
      <c r="C6" s="41" t="s">
        <v>12</v>
      </c>
      <c r="D6" s="43"/>
      <c r="E6" s="50" t="s">
        <v>100</v>
      </c>
      <c r="F6" s="51" t="s">
        <v>101</v>
      </c>
      <c r="G6" s="51" t="s">
        <v>102</v>
      </c>
      <c r="H6" s="51" t="s">
        <v>103</v>
      </c>
      <c r="I6" s="52" t="s">
        <v>104</v>
      </c>
      <c r="L6" s="22"/>
      <c r="Y6" s="24"/>
    </row>
    <row r="7" spans="1:35" ht="15" customHeight="1" thickBot="1" x14ac:dyDescent="0.3">
      <c r="A7" s="102"/>
      <c r="B7" s="40"/>
      <c r="C7" s="41" t="s">
        <v>13</v>
      </c>
      <c r="D7" s="43"/>
      <c r="E7" s="56" t="s">
        <v>28</v>
      </c>
      <c r="F7" s="56" t="s">
        <v>27</v>
      </c>
      <c r="G7" s="56" t="s">
        <v>21</v>
      </c>
      <c r="H7" s="59" t="s">
        <v>22</v>
      </c>
      <c r="I7" s="60" t="s">
        <v>21</v>
      </c>
      <c r="K7" s="17"/>
      <c r="L7" s="20"/>
      <c r="Q7" s="21"/>
      <c r="R7" s="21"/>
      <c r="S7" s="21"/>
      <c r="T7" s="21"/>
      <c r="U7" s="21"/>
      <c r="V7" s="21"/>
      <c r="W7" s="21"/>
      <c r="X7" s="21"/>
      <c r="Y7" s="21"/>
      <c r="Z7" s="18"/>
    </row>
    <row r="8" spans="1:35" ht="13.5" customHeight="1" thickBot="1" x14ac:dyDescent="0.3">
      <c r="A8" s="47"/>
      <c r="B8" s="42"/>
      <c r="C8" s="42"/>
      <c r="D8" s="44"/>
      <c r="E8" s="37"/>
      <c r="F8" s="37"/>
      <c r="G8" s="37"/>
      <c r="H8" s="37"/>
      <c r="I8" s="37"/>
      <c r="L8" s="20"/>
    </row>
    <row r="9" spans="1:35" ht="36.75" customHeight="1" x14ac:dyDescent="0.25">
      <c r="A9" s="102" t="s">
        <v>46</v>
      </c>
      <c r="B9" s="40"/>
      <c r="C9" s="41" t="s">
        <v>9</v>
      </c>
      <c r="D9" s="43"/>
      <c r="E9" s="65" t="s">
        <v>48</v>
      </c>
      <c r="F9" s="67" t="s">
        <v>49</v>
      </c>
      <c r="G9" s="71" t="s">
        <v>119</v>
      </c>
      <c r="H9" s="67" t="s">
        <v>50</v>
      </c>
      <c r="I9" s="60" t="s">
        <v>51</v>
      </c>
      <c r="L9" s="22"/>
      <c r="Y9" s="90"/>
      <c r="AB9" s="25"/>
      <c r="AC9" s="25"/>
      <c r="AD9" s="25"/>
    </row>
    <row r="10" spans="1:35" ht="36.75" customHeight="1" x14ac:dyDescent="0.25">
      <c r="A10" s="102"/>
      <c r="B10" s="40"/>
      <c r="C10" s="41" t="s">
        <v>10</v>
      </c>
      <c r="D10" s="43"/>
      <c r="E10" s="61" t="s">
        <v>52</v>
      </c>
      <c r="F10" s="61" t="s">
        <v>53</v>
      </c>
      <c r="G10" s="67" t="s">
        <v>54</v>
      </c>
      <c r="H10" s="61" t="s">
        <v>55</v>
      </c>
      <c r="I10" s="61" t="s">
        <v>56</v>
      </c>
      <c r="L10" s="22"/>
      <c r="M10" s="23"/>
      <c r="O10" s="21"/>
      <c r="P10" s="21"/>
      <c r="Q10" s="21"/>
      <c r="R10" s="21"/>
      <c r="S10" s="21"/>
      <c r="T10" s="21"/>
      <c r="U10" s="21"/>
      <c r="V10" s="21"/>
      <c r="Y10" s="90"/>
      <c r="AB10" s="25"/>
      <c r="AC10" s="25"/>
      <c r="AD10" s="25"/>
      <c r="AG10" s="100"/>
    </row>
    <row r="11" spans="1:35" ht="36.75" customHeight="1" x14ac:dyDescent="0.25">
      <c r="A11" s="102"/>
      <c r="B11" s="40"/>
      <c r="C11" s="41" t="s">
        <v>11</v>
      </c>
      <c r="D11" s="43"/>
      <c r="E11" s="72" t="s">
        <v>57</v>
      </c>
      <c r="F11" s="61" t="s">
        <v>58</v>
      </c>
      <c r="G11" s="61" t="s">
        <v>59</v>
      </c>
      <c r="H11" s="72" t="s">
        <v>60</v>
      </c>
      <c r="I11" s="73" t="s">
        <v>61</v>
      </c>
      <c r="K11" s="26"/>
      <c r="L11" s="22"/>
      <c r="Y11" s="90"/>
      <c r="AA11" s="100"/>
      <c r="AB11" s="25"/>
      <c r="AC11" s="25"/>
      <c r="AD11" s="25"/>
      <c r="AG11" s="100"/>
    </row>
    <row r="12" spans="1:35" ht="36.75" customHeight="1" x14ac:dyDescent="0.25">
      <c r="A12" s="102"/>
      <c r="B12" s="40"/>
      <c r="C12" s="41" t="s">
        <v>12</v>
      </c>
      <c r="D12" s="43"/>
      <c r="E12" s="53" t="s">
        <v>105</v>
      </c>
      <c r="F12" s="53" t="s">
        <v>106</v>
      </c>
      <c r="G12" s="53" t="s">
        <v>120</v>
      </c>
      <c r="H12" s="53" t="s">
        <v>107</v>
      </c>
      <c r="I12" s="53" t="s">
        <v>108</v>
      </c>
      <c r="K12" s="26"/>
      <c r="L12" s="22"/>
      <c r="Y12" s="24"/>
      <c r="AA12" s="100"/>
      <c r="AB12" s="25"/>
      <c r="AC12" s="25"/>
      <c r="AD12" s="25"/>
      <c r="AG12" s="100"/>
    </row>
    <row r="13" spans="1:35" ht="15" customHeight="1" thickBot="1" x14ac:dyDescent="0.3">
      <c r="A13" s="102"/>
      <c r="B13" s="40"/>
      <c r="C13" s="41" t="s">
        <v>13</v>
      </c>
      <c r="D13" s="43"/>
      <c r="E13" s="70" t="s">
        <v>21</v>
      </c>
      <c r="F13" s="67" t="s">
        <v>25</v>
      </c>
      <c r="G13" s="67" t="s">
        <v>47</v>
      </c>
      <c r="H13" s="67" t="s">
        <v>21</v>
      </c>
      <c r="I13" s="67" t="s">
        <v>24</v>
      </c>
      <c r="K13" s="20"/>
      <c r="L13" s="20"/>
      <c r="Q13" s="21"/>
      <c r="R13" s="21"/>
      <c r="S13" s="21"/>
      <c r="T13" s="21"/>
      <c r="U13" s="21"/>
      <c r="V13" s="21"/>
      <c r="W13" s="21"/>
      <c r="X13" s="21"/>
      <c r="Y13" s="21"/>
      <c r="AA13" s="100"/>
      <c r="AB13" s="25"/>
      <c r="AC13" s="25"/>
      <c r="AD13" s="25"/>
      <c r="AG13" s="100"/>
      <c r="AI13" s="95"/>
    </row>
    <row r="14" spans="1:35" ht="12.75" customHeight="1" thickBot="1" x14ac:dyDescent="0.3">
      <c r="A14" s="47"/>
      <c r="B14" s="42"/>
      <c r="C14" s="42"/>
      <c r="D14" s="44"/>
      <c r="E14" s="37"/>
      <c r="F14" s="37"/>
      <c r="G14" s="37"/>
      <c r="H14" s="37"/>
      <c r="I14" s="37"/>
      <c r="K14" s="20"/>
      <c r="L14" s="20"/>
      <c r="AA14" s="100"/>
      <c r="AB14" s="25"/>
      <c r="AC14" s="25"/>
      <c r="AD14" s="25"/>
      <c r="AI14" s="95"/>
    </row>
    <row r="15" spans="1:35" ht="36.75" customHeight="1" x14ac:dyDescent="0.25">
      <c r="A15" s="102" t="s">
        <v>62</v>
      </c>
      <c r="B15" s="40"/>
      <c r="C15" s="41" t="s">
        <v>9</v>
      </c>
      <c r="D15" s="43"/>
      <c r="E15" s="67" t="s">
        <v>65</v>
      </c>
      <c r="F15" s="62" t="s">
        <v>66</v>
      </c>
      <c r="G15" s="67" t="s">
        <v>67</v>
      </c>
      <c r="H15" s="62" t="s">
        <v>68</v>
      </c>
      <c r="I15" s="76" t="s">
        <v>69</v>
      </c>
      <c r="K15" s="20"/>
      <c r="L15" s="22"/>
      <c r="Y15" s="90"/>
      <c r="AA15" s="100"/>
      <c r="AB15" s="25"/>
      <c r="AC15" s="25"/>
      <c r="AD15" s="25"/>
      <c r="AI15" s="95"/>
    </row>
    <row r="16" spans="1:35" ht="36.75" customHeight="1" x14ac:dyDescent="0.25">
      <c r="A16" s="102"/>
      <c r="B16" s="40"/>
      <c r="C16" s="41" t="s">
        <v>10</v>
      </c>
      <c r="D16" s="43"/>
      <c r="E16" s="67" t="s">
        <v>70</v>
      </c>
      <c r="F16" s="77" t="s">
        <v>71</v>
      </c>
      <c r="G16" s="61" t="s">
        <v>72</v>
      </c>
      <c r="H16" s="61" t="s">
        <v>73</v>
      </c>
      <c r="I16" s="76" t="s">
        <v>74</v>
      </c>
      <c r="K16" s="20"/>
      <c r="L16" s="22"/>
      <c r="M16" s="23"/>
      <c r="O16" s="21"/>
      <c r="P16" s="21"/>
      <c r="Q16" s="21"/>
      <c r="R16" s="21"/>
      <c r="S16" s="21"/>
      <c r="T16" s="21"/>
      <c r="U16" s="21"/>
      <c r="V16" s="21"/>
      <c r="Y16" s="90"/>
      <c r="AA16" s="25"/>
      <c r="AB16" s="25"/>
      <c r="AC16" s="25"/>
      <c r="AD16" s="25"/>
      <c r="AG16" s="20"/>
      <c r="AI16" s="95"/>
    </row>
    <row r="17" spans="1:33" ht="36.75" customHeight="1" x14ac:dyDescent="0.25">
      <c r="A17" s="102"/>
      <c r="B17" s="40"/>
      <c r="C17" s="41" t="s">
        <v>11</v>
      </c>
      <c r="D17" s="43"/>
      <c r="E17" s="61" t="s">
        <v>75</v>
      </c>
      <c r="F17" s="77" t="s">
        <v>76</v>
      </c>
      <c r="G17" s="77" t="s">
        <v>111</v>
      </c>
      <c r="H17" s="67" t="s">
        <v>77</v>
      </c>
      <c r="I17" s="78" t="s">
        <v>78</v>
      </c>
      <c r="K17" s="20"/>
      <c r="L17" s="22"/>
      <c r="Y17" s="90"/>
      <c r="AA17" s="25"/>
      <c r="AB17" s="25"/>
      <c r="AC17" s="25"/>
      <c r="AD17" s="25"/>
      <c r="AG17" s="20"/>
    </row>
    <row r="18" spans="1:33" ht="36.75" customHeight="1" x14ac:dyDescent="0.25">
      <c r="A18" s="102"/>
      <c r="B18" s="40"/>
      <c r="C18" s="41" t="s">
        <v>12</v>
      </c>
      <c r="D18" s="43"/>
      <c r="E18" s="54" t="s">
        <v>109</v>
      </c>
      <c r="F18" s="54" t="s">
        <v>121</v>
      </c>
      <c r="G18" s="54" t="s">
        <v>110</v>
      </c>
      <c r="H18" s="55" t="s">
        <v>122</v>
      </c>
      <c r="I18" s="55" t="s">
        <v>112</v>
      </c>
      <c r="K18" s="20"/>
      <c r="L18" s="22"/>
      <c r="Y18" s="24"/>
      <c r="AA18" s="25"/>
      <c r="AB18" s="25"/>
      <c r="AC18" s="25"/>
      <c r="AD18" s="25"/>
      <c r="AG18" s="20"/>
    </row>
    <row r="19" spans="1:33" ht="18.75" customHeight="1" thickBot="1" x14ac:dyDescent="0.3">
      <c r="A19" s="102"/>
      <c r="B19" s="40"/>
      <c r="C19" s="41" t="s">
        <v>13</v>
      </c>
      <c r="D19" s="43"/>
      <c r="E19" s="72" t="s">
        <v>23</v>
      </c>
      <c r="F19" s="74" t="s">
        <v>21</v>
      </c>
      <c r="G19" s="72" t="s">
        <v>63</v>
      </c>
      <c r="H19" s="72" t="s">
        <v>64</v>
      </c>
      <c r="I19" s="75" t="s">
        <v>21</v>
      </c>
      <c r="K19" s="20"/>
      <c r="L19" s="20"/>
      <c r="Q19" s="21"/>
      <c r="R19" s="21"/>
      <c r="S19" s="21"/>
      <c r="T19" s="21"/>
      <c r="U19" s="21"/>
      <c r="V19" s="21"/>
      <c r="W19" s="21"/>
      <c r="X19" s="21"/>
      <c r="Y19" s="21"/>
      <c r="AA19" s="25"/>
      <c r="AB19" s="25"/>
      <c r="AC19" s="25"/>
      <c r="AD19" s="25"/>
      <c r="AG19" s="20"/>
    </row>
    <row r="20" spans="1:33" ht="12" customHeight="1" thickBot="1" x14ac:dyDescent="0.3">
      <c r="A20" s="47"/>
      <c r="B20" s="42"/>
      <c r="C20" s="42"/>
      <c r="D20" s="44"/>
      <c r="E20" s="37"/>
      <c r="F20" s="37"/>
      <c r="G20" s="37"/>
      <c r="H20" s="37"/>
      <c r="I20" s="37"/>
      <c r="K20" s="20"/>
      <c r="L20" s="20"/>
      <c r="Q20" s="21"/>
      <c r="R20" s="21"/>
      <c r="S20" s="21"/>
      <c r="T20" s="21"/>
      <c r="U20" s="21"/>
      <c r="V20" s="21"/>
      <c r="W20" s="21"/>
      <c r="X20" s="21"/>
      <c r="Y20" s="21"/>
      <c r="AA20" s="25"/>
      <c r="AB20" s="25"/>
      <c r="AC20" s="25"/>
      <c r="AD20" s="25"/>
      <c r="AG20" s="20"/>
    </row>
    <row r="21" spans="1:33" ht="38.1" customHeight="1" x14ac:dyDescent="0.25">
      <c r="A21" s="91" t="s">
        <v>79</v>
      </c>
      <c r="B21" s="40"/>
      <c r="C21" s="41" t="s">
        <v>9</v>
      </c>
      <c r="D21" s="43"/>
      <c r="E21" s="61" t="s">
        <v>83</v>
      </c>
      <c r="F21" s="61" t="s">
        <v>84</v>
      </c>
      <c r="G21" s="81" t="s">
        <v>85</v>
      </c>
      <c r="H21" s="67" t="s">
        <v>86</v>
      </c>
      <c r="I21" s="67" t="s">
        <v>87</v>
      </c>
      <c r="K21" s="20"/>
      <c r="L21" s="22"/>
      <c r="Y21" s="90"/>
      <c r="AA21" s="25"/>
      <c r="AB21" s="25"/>
      <c r="AC21" s="25"/>
      <c r="AD21" s="25"/>
      <c r="AG21" s="20"/>
    </row>
    <row r="22" spans="1:33" ht="36.75" customHeight="1" x14ac:dyDescent="0.25">
      <c r="A22" s="91"/>
      <c r="B22" s="40"/>
      <c r="C22" s="41" t="s">
        <v>10</v>
      </c>
      <c r="D22" s="43"/>
      <c r="E22" s="61" t="s">
        <v>88</v>
      </c>
      <c r="F22" s="77" t="s">
        <v>89</v>
      </c>
      <c r="G22" s="67" t="s">
        <v>90</v>
      </c>
      <c r="H22" s="61" t="s">
        <v>91</v>
      </c>
      <c r="I22" s="76" t="s">
        <v>92</v>
      </c>
      <c r="K22" s="20"/>
      <c r="L22" s="22"/>
      <c r="M22" s="23"/>
      <c r="O22" s="21"/>
      <c r="P22" s="21"/>
      <c r="Q22" s="21"/>
      <c r="R22" s="21"/>
      <c r="S22" s="21"/>
      <c r="T22" s="21"/>
      <c r="U22" s="21"/>
      <c r="V22" s="21"/>
      <c r="Y22" s="90"/>
      <c r="AA22" s="25"/>
      <c r="AB22" s="25"/>
      <c r="AC22" s="25"/>
      <c r="AD22" s="25"/>
      <c r="AG22" s="20"/>
    </row>
    <row r="23" spans="1:33" ht="36.75" customHeight="1" thickBot="1" x14ac:dyDescent="0.3">
      <c r="A23" s="91"/>
      <c r="B23" s="40"/>
      <c r="C23" s="41" t="s">
        <v>11</v>
      </c>
      <c r="D23" s="43"/>
      <c r="E23" s="67" t="s">
        <v>93</v>
      </c>
      <c r="F23" s="67" t="s">
        <v>94</v>
      </c>
      <c r="G23" s="67" t="s">
        <v>95</v>
      </c>
      <c r="H23" s="67" t="s">
        <v>96</v>
      </c>
      <c r="I23" s="82" t="s">
        <v>97</v>
      </c>
      <c r="L23" s="22"/>
      <c r="Y23" s="90"/>
      <c r="AA23" s="25"/>
      <c r="AB23" s="25"/>
      <c r="AC23" s="25"/>
      <c r="AD23" s="25"/>
      <c r="AG23" s="20"/>
    </row>
    <row r="24" spans="1:33" ht="36.75" customHeight="1" x14ac:dyDescent="0.25">
      <c r="A24" s="91"/>
      <c r="B24" s="40"/>
      <c r="C24" s="41" t="s">
        <v>12</v>
      </c>
      <c r="D24" s="43"/>
      <c r="E24" s="54" t="s">
        <v>113</v>
      </c>
      <c r="F24" s="54" t="s">
        <v>114</v>
      </c>
      <c r="G24" s="55" t="s">
        <v>115</v>
      </c>
      <c r="H24" s="54" t="s">
        <v>116</v>
      </c>
      <c r="I24" s="49" t="s">
        <v>117</v>
      </c>
      <c r="L24" s="22"/>
      <c r="Y24" s="24"/>
      <c r="AA24" s="25"/>
      <c r="AB24" s="25"/>
      <c r="AC24" s="25"/>
      <c r="AD24" s="25"/>
      <c r="AG24" s="20"/>
    </row>
    <row r="25" spans="1:33" ht="15" customHeight="1" thickBot="1" x14ac:dyDescent="0.3">
      <c r="A25" s="91"/>
      <c r="B25" s="40"/>
      <c r="C25" s="41" t="s">
        <v>13</v>
      </c>
      <c r="D25" s="43"/>
      <c r="E25" s="74" t="s">
        <v>80</v>
      </c>
      <c r="F25" s="72" t="s">
        <v>81</v>
      </c>
      <c r="G25" s="79" t="s">
        <v>21</v>
      </c>
      <c r="H25" s="80" t="s">
        <v>82</v>
      </c>
      <c r="I25" s="75" t="s">
        <v>21</v>
      </c>
      <c r="J25" s="89"/>
      <c r="K25" s="20"/>
      <c r="L25" s="20"/>
      <c r="Q25" s="21"/>
      <c r="R25" s="21"/>
      <c r="S25" s="21"/>
      <c r="T25" s="21"/>
      <c r="U25" s="21"/>
      <c r="V25" s="21"/>
      <c r="W25" s="21"/>
      <c r="X25" s="21"/>
      <c r="Y25" s="21"/>
      <c r="AA25" s="25"/>
      <c r="AB25" s="25"/>
      <c r="AC25" s="25"/>
      <c r="AD25" s="25"/>
      <c r="AE25" s="21"/>
      <c r="AF25" s="21"/>
      <c r="AG25" s="21"/>
    </row>
    <row r="26" spans="1:33" ht="13.5" customHeight="1" thickBot="1" x14ac:dyDescent="0.3">
      <c r="A26" s="47"/>
      <c r="B26" s="42"/>
      <c r="C26" s="42"/>
      <c r="D26" s="44"/>
      <c r="E26" s="37"/>
      <c r="F26" s="37"/>
      <c r="G26" s="37"/>
      <c r="H26" s="37"/>
      <c r="I26" s="37"/>
      <c r="J26" s="89"/>
      <c r="K26" s="20"/>
      <c r="L26" s="20"/>
      <c r="Q26" s="21"/>
      <c r="R26" s="21"/>
      <c r="S26" s="21"/>
      <c r="T26" s="21"/>
      <c r="U26" s="21"/>
      <c r="V26" s="21"/>
      <c r="W26" s="21"/>
      <c r="X26" s="21"/>
      <c r="Y26" s="21"/>
      <c r="AA26" s="25"/>
      <c r="AB26" s="25"/>
      <c r="AC26" s="25"/>
      <c r="AD26" s="25"/>
      <c r="AE26" s="21"/>
      <c r="AF26" s="21"/>
      <c r="AG26" s="21"/>
    </row>
    <row r="27" spans="1:33" ht="36.75" customHeight="1" x14ac:dyDescent="0.25">
      <c r="A27" s="92">
        <v>44165</v>
      </c>
      <c r="B27" s="40"/>
      <c r="C27" s="41" t="s">
        <v>9</v>
      </c>
      <c r="D27" s="43"/>
      <c r="E27" s="58" t="s">
        <v>26</v>
      </c>
      <c r="F27" s="84"/>
      <c r="G27" s="84"/>
      <c r="H27" s="84"/>
      <c r="I27" s="84"/>
      <c r="J27" s="89"/>
      <c r="K27" s="20"/>
      <c r="L27" s="22"/>
      <c r="Y27" s="90"/>
      <c r="AA27" s="25"/>
      <c r="AB27" s="25"/>
      <c r="AC27" s="25"/>
      <c r="AD27" s="25"/>
    </row>
    <row r="28" spans="1:33" ht="36.75" customHeight="1" x14ac:dyDescent="0.25">
      <c r="A28" s="91"/>
      <c r="B28" s="40"/>
      <c r="C28" s="41" t="s">
        <v>10</v>
      </c>
      <c r="D28" s="43"/>
      <c r="E28" s="57" t="s">
        <v>98</v>
      </c>
      <c r="F28" s="84"/>
      <c r="G28" s="84"/>
      <c r="H28" s="84"/>
      <c r="I28" s="84"/>
      <c r="J28" s="27"/>
      <c r="K28" s="20"/>
      <c r="L28" s="22"/>
      <c r="M28" s="23"/>
      <c r="O28" s="21"/>
      <c r="P28" s="21"/>
      <c r="Q28" s="21"/>
      <c r="R28" s="21"/>
      <c r="S28" s="21"/>
      <c r="T28" s="21"/>
      <c r="U28" s="21"/>
      <c r="V28" s="21"/>
      <c r="Y28" s="90"/>
      <c r="AA28" s="94"/>
      <c r="AB28" s="25"/>
      <c r="AC28" s="25"/>
      <c r="AD28" s="25"/>
    </row>
    <row r="29" spans="1:33" ht="36.75" customHeight="1" x14ac:dyDescent="0.25">
      <c r="A29" s="91"/>
      <c r="B29" s="40"/>
      <c r="C29" s="41" t="s">
        <v>11</v>
      </c>
      <c r="D29" s="43"/>
      <c r="E29" s="36" t="s">
        <v>99</v>
      </c>
      <c r="F29" s="84"/>
      <c r="G29" s="84"/>
      <c r="H29" s="84"/>
      <c r="I29" s="84"/>
      <c r="J29" s="27"/>
      <c r="K29" s="20"/>
      <c r="L29" s="22"/>
      <c r="Y29" s="90"/>
      <c r="AA29" s="94"/>
      <c r="AB29" s="25"/>
      <c r="AC29" s="25"/>
      <c r="AD29" s="28"/>
    </row>
    <row r="30" spans="1:33" ht="36.75" customHeight="1" x14ac:dyDescent="0.25">
      <c r="A30" s="91"/>
      <c r="B30" s="40"/>
      <c r="C30" s="41" t="s">
        <v>12</v>
      </c>
      <c r="D30" s="43"/>
      <c r="E30" s="55" t="s">
        <v>118</v>
      </c>
      <c r="F30" s="55"/>
      <c r="G30" s="84"/>
      <c r="H30" s="84"/>
      <c r="I30" s="84"/>
      <c r="J30" s="27"/>
      <c r="K30" s="20"/>
      <c r="L30" s="22"/>
      <c r="Y30" s="24"/>
      <c r="AA30" s="29"/>
      <c r="AB30" s="25"/>
      <c r="AC30" s="25"/>
      <c r="AD30" s="28"/>
    </row>
    <row r="31" spans="1:33" ht="15" customHeight="1" thickBot="1" x14ac:dyDescent="0.3">
      <c r="A31" s="93"/>
      <c r="B31" s="40"/>
      <c r="C31" s="41" t="s">
        <v>13</v>
      </c>
      <c r="D31" s="43"/>
      <c r="E31" s="83" t="s">
        <v>24</v>
      </c>
      <c r="F31" s="56"/>
      <c r="G31" s="56"/>
      <c r="H31" s="36"/>
      <c r="I31" s="36"/>
      <c r="J31" s="27"/>
      <c r="K31" s="20"/>
      <c r="L31" s="96"/>
      <c r="M31" s="96"/>
      <c r="N31" s="96"/>
      <c r="O31" s="96"/>
      <c r="P31" s="96"/>
      <c r="Q31" s="96"/>
      <c r="R31" s="96"/>
      <c r="S31" s="96"/>
      <c r="T31" s="96"/>
      <c r="U31" s="96"/>
      <c r="V31" s="96"/>
      <c r="W31" s="96"/>
      <c r="X31" s="96"/>
      <c r="Y31" s="96"/>
      <c r="Z31" s="96"/>
      <c r="AA31" s="96"/>
      <c r="AB31" s="96"/>
      <c r="AC31" s="96"/>
      <c r="AD31" s="96"/>
    </row>
    <row r="32" spans="1:33" ht="19.5" customHeight="1" x14ac:dyDescent="0.25">
      <c r="A32" s="85" t="s">
        <v>20</v>
      </c>
      <c r="B32" s="86"/>
      <c r="C32" s="86"/>
      <c r="D32" s="86"/>
      <c r="E32" s="86"/>
      <c r="F32" s="87" t="s">
        <v>15</v>
      </c>
      <c r="G32" s="87"/>
      <c r="H32" s="87"/>
      <c r="I32" s="87"/>
      <c r="K32" s="20"/>
      <c r="L32" s="96"/>
      <c r="M32" s="96"/>
      <c r="N32" s="96"/>
      <c r="O32" s="96"/>
      <c r="P32" s="96"/>
      <c r="Q32" s="96"/>
      <c r="R32" s="96"/>
      <c r="S32" s="96"/>
      <c r="T32" s="96"/>
      <c r="U32" s="96"/>
      <c r="V32" s="96"/>
      <c r="W32" s="96"/>
      <c r="X32" s="96"/>
      <c r="Y32" s="96"/>
      <c r="Z32" s="96"/>
      <c r="AA32" s="96"/>
      <c r="AB32" s="96"/>
      <c r="AC32" s="96"/>
      <c r="AD32" s="96"/>
    </row>
    <row r="33" spans="1:33" ht="19.5" customHeight="1" thickBot="1" x14ac:dyDescent="0.3">
      <c r="A33" s="30" t="s">
        <v>14</v>
      </c>
      <c r="B33" s="31"/>
      <c r="C33" s="31"/>
      <c r="D33" s="31"/>
      <c r="E33" s="32"/>
      <c r="F33" s="88"/>
      <c r="G33" s="88"/>
      <c r="H33" s="88"/>
      <c r="I33" s="88"/>
      <c r="K33" s="20"/>
      <c r="L33" s="96"/>
      <c r="M33" s="96"/>
      <c r="N33" s="96"/>
      <c r="O33" s="96"/>
      <c r="P33" s="96"/>
      <c r="Q33" s="96"/>
      <c r="R33" s="96"/>
      <c r="S33" s="96"/>
      <c r="T33" s="96"/>
      <c r="U33" s="96"/>
      <c r="V33" s="96"/>
      <c r="W33" s="96"/>
      <c r="X33" s="96"/>
      <c r="Y33" s="96"/>
      <c r="Z33" s="96"/>
      <c r="AA33" s="96"/>
      <c r="AB33" s="96"/>
      <c r="AC33" s="96"/>
      <c r="AD33" s="96"/>
    </row>
    <row r="34" spans="1:33" ht="36.75" customHeight="1" thickTop="1" x14ac:dyDescent="0.25">
      <c r="K34" s="20"/>
    </row>
    <row r="35" spans="1:33" ht="36.75" customHeight="1" x14ac:dyDescent="0.25">
      <c r="K35" s="20"/>
    </row>
    <row r="47" spans="1:33" ht="36.75" customHeight="1" x14ac:dyDescent="0.25">
      <c r="AG47" s="20"/>
    </row>
    <row r="48" spans="1:33" ht="36.75" customHeight="1" x14ac:dyDescent="0.25">
      <c r="AG48" s="20"/>
    </row>
    <row r="49" spans="33:33" ht="36.75" customHeight="1" x14ac:dyDescent="0.25">
      <c r="AG49" s="20"/>
    </row>
    <row r="50" spans="33:33" ht="36.75" customHeight="1" x14ac:dyDescent="0.25">
      <c r="AG50" s="20"/>
    </row>
    <row r="51" spans="33:33" ht="36.75" customHeight="1" x14ac:dyDescent="0.25">
      <c r="AG51" s="20"/>
    </row>
    <row r="52" spans="33:33" ht="36.75" customHeight="1" x14ac:dyDescent="0.25">
      <c r="AG52" s="20"/>
    </row>
    <row r="53" spans="33:33" ht="36.75" customHeight="1" x14ac:dyDescent="0.25">
      <c r="AG53" s="20"/>
    </row>
    <row r="54" spans="33:33" ht="36.75" customHeight="1" x14ac:dyDescent="0.25">
      <c r="AG54" s="20"/>
    </row>
    <row r="55" spans="33:33" ht="36.75" customHeight="1" x14ac:dyDescent="0.25">
      <c r="AG55" s="20"/>
    </row>
    <row r="56" spans="33:33" ht="36.75" customHeight="1" x14ac:dyDescent="0.25">
      <c r="AG56" s="18"/>
    </row>
    <row r="57" spans="33:33" ht="36.75" customHeight="1" x14ac:dyDescent="0.25">
      <c r="AG57" s="34"/>
    </row>
    <row r="58" spans="33:33" ht="36.75" customHeight="1" x14ac:dyDescent="0.25">
      <c r="AG58" s="18"/>
    </row>
    <row r="59" spans="33:33" ht="36.75" customHeight="1" x14ac:dyDescent="0.25">
      <c r="AG59" s="20"/>
    </row>
    <row r="60" spans="33:33" ht="36.75" customHeight="1" x14ac:dyDescent="0.25">
      <c r="AG60" s="20"/>
    </row>
    <row r="61" spans="33:33" ht="36.75" customHeight="1" x14ac:dyDescent="0.25">
      <c r="AG61" s="20"/>
    </row>
    <row r="62" spans="33:33" ht="36.75" customHeight="1" x14ac:dyDescent="0.25">
      <c r="AG62" s="20"/>
    </row>
    <row r="63" spans="33:33" ht="36.75" customHeight="1" x14ac:dyDescent="0.25">
      <c r="AG63" s="20"/>
    </row>
    <row r="64" spans="33:33" ht="36.75" customHeight="1" x14ac:dyDescent="0.25">
      <c r="AG64" s="20"/>
    </row>
    <row r="65" spans="33:33" ht="36.75" customHeight="1" x14ac:dyDescent="0.25">
      <c r="AG65" s="20"/>
    </row>
    <row r="66" spans="33:33" ht="36.75" customHeight="1" x14ac:dyDescent="0.25">
      <c r="AG66" s="20"/>
    </row>
    <row r="67" spans="33:33" ht="36.75" customHeight="1" x14ac:dyDescent="0.25">
      <c r="AG67" s="20"/>
    </row>
    <row r="68" spans="33:33" ht="36.75" customHeight="1" x14ac:dyDescent="0.25">
      <c r="AG68" s="18"/>
    </row>
    <row r="69" spans="33:33" ht="36.75" customHeight="1" x14ac:dyDescent="0.25">
      <c r="AG69" s="34"/>
    </row>
    <row r="70" spans="33:33" ht="36.75" customHeight="1" x14ac:dyDescent="0.25">
      <c r="AG70" s="18"/>
    </row>
    <row r="71" spans="33:33" ht="36.75" customHeight="1" x14ac:dyDescent="0.25">
      <c r="AG71" s="20"/>
    </row>
    <row r="72" spans="33:33" ht="36.75" customHeight="1" x14ac:dyDescent="0.25">
      <c r="AG72" s="20"/>
    </row>
    <row r="73" spans="33:33" ht="36.75" customHeight="1" x14ac:dyDescent="0.25">
      <c r="AG73" s="20"/>
    </row>
    <row r="74" spans="33:33" ht="36.75" customHeight="1" x14ac:dyDescent="0.25">
      <c r="AG74" s="20"/>
    </row>
    <row r="75" spans="33:33" ht="36.75" customHeight="1" x14ac:dyDescent="0.25">
      <c r="AG75" s="20"/>
    </row>
    <row r="76" spans="33:33" ht="36.75" customHeight="1" x14ac:dyDescent="0.25">
      <c r="AG76" s="20"/>
    </row>
    <row r="77" spans="33:33" ht="36.75" customHeight="1" x14ac:dyDescent="0.25">
      <c r="AG77" s="20"/>
    </row>
    <row r="78" spans="33:33" ht="36.75" customHeight="1" x14ac:dyDescent="0.25">
      <c r="AG78" s="20"/>
    </row>
    <row r="79" spans="33:33" ht="36.75" customHeight="1" x14ac:dyDescent="0.25">
      <c r="AG79" s="20"/>
    </row>
  </sheetData>
  <mergeCells count="21">
    <mergeCell ref="L1:Y1"/>
    <mergeCell ref="Y3:Y5"/>
    <mergeCell ref="A1:C1"/>
    <mergeCell ref="AG10:AG13"/>
    <mergeCell ref="AA11:AA15"/>
    <mergeCell ref="F1:H1"/>
    <mergeCell ref="A3:A7"/>
    <mergeCell ref="A9:A13"/>
    <mergeCell ref="A15:A19"/>
    <mergeCell ref="AA28:AA29"/>
    <mergeCell ref="AI13:AI16"/>
    <mergeCell ref="Y15:Y17"/>
    <mergeCell ref="Y9:Y11"/>
    <mergeCell ref="L31:AD33"/>
    <mergeCell ref="Y21:Y23"/>
    <mergeCell ref="A32:E32"/>
    <mergeCell ref="F32:I33"/>
    <mergeCell ref="J25:J27"/>
    <mergeCell ref="Y27:Y29"/>
    <mergeCell ref="A21:A25"/>
    <mergeCell ref="A27:A31"/>
  </mergeCells>
  <pageMargins left="0" right="0" top="0.39370078740157483" bottom="0.39370078740157483" header="0" footer="0"/>
  <pageSetup paperSize="9" scale="57" orientation="landscape" r:id="rId1"/>
  <rowBreaks count="1" manualBreakCount="1">
    <brk id="33" max="16383" man="1"/>
  </rowBreaks>
  <colBreaks count="1" manualBreakCount="1">
    <brk id="9" max="1048575" man="1"/>
  </colBreaks>
  <drawing r:id="rId2"/>
  <legacyDrawing r:id="rId3"/>
  <oleObjects>
    <mc:AlternateContent xmlns:mc="http://schemas.openxmlformats.org/markup-compatibility/2006">
      <mc:Choice Requires="x14">
        <oleObject progId="MSPhotoEd.3" shapeId="11265" r:id="rId4">
          <objectPr defaultSize="0" autoPict="0" r:id="rId5">
            <anchor moveWithCells="1" sizeWithCells="1">
              <from>
                <xdr:col>5</xdr:col>
                <xdr:colOff>7362825</xdr:colOff>
                <xdr:row>8</xdr:row>
                <xdr:rowOff>428625</xdr:rowOff>
              </from>
              <to>
                <xdr:col>5</xdr:col>
                <xdr:colOff>8305800</xdr:colOff>
                <xdr:row>8</xdr:row>
                <xdr:rowOff>2266950</xdr:rowOff>
              </to>
            </anchor>
          </objectPr>
        </oleObject>
      </mc:Choice>
      <mc:Fallback>
        <oleObject progId="MSPhotoEd.3" shapeId="11265" r:id="rId4"/>
      </mc:Fallback>
    </mc:AlternateContent>
    <mc:AlternateContent xmlns:mc="http://schemas.openxmlformats.org/markup-compatibility/2006">
      <mc:Choice Requires="x14">
        <oleObject progId="MSPhotoEd.3" shapeId="11266" r:id="rId6">
          <objectPr defaultSize="0" autoPict="0" r:id="rId5">
            <anchor moveWithCells="1" sizeWithCells="1">
              <from>
                <xdr:col>6</xdr:col>
                <xdr:colOff>7334250</xdr:colOff>
                <xdr:row>8</xdr:row>
                <xdr:rowOff>523875</xdr:rowOff>
              </from>
              <to>
                <xdr:col>6</xdr:col>
                <xdr:colOff>8277225</xdr:colOff>
                <xdr:row>8</xdr:row>
                <xdr:rowOff>2362200</xdr:rowOff>
              </to>
            </anchor>
          </objectPr>
        </oleObject>
      </mc:Choice>
      <mc:Fallback>
        <oleObject progId="MSPhotoEd.3" shapeId="11266" r:id="rId6"/>
      </mc:Fallback>
    </mc:AlternateContent>
    <mc:AlternateContent xmlns:mc="http://schemas.openxmlformats.org/markup-compatibility/2006">
      <mc:Choice Requires="x14">
        <oleObject progId="MSPhotoEd.3" shapeId="11267" r:id="rId7">
          <objectPr defaultSize="0" autoPict="0" r:id="rId5">
            <anchor moveWithCells="1" sizeWithCells="1">
              <from>
                <xdr:col>8</xdr:col>
                <xdr:colOff>7172325</xdr:colOff>
                <xdr:row>8</xdr:row>
                <xdr:rowOff>314325</xdr:rowOff>
              </from>
              <to>
                <xdr:col>8</xdr:col>
                <xdr:colOff>8277225</xdr:colOff>
                <xdr:row>8</xdr:row>
                <xdr:rowOff>2457450</xdr:rowOff>
              </to>
            </anchor>
          </objectPr>
        </oleObject>
      </mc:Choice>
      <mc:Fallback>
        <oleObject progId="MSPhotoEd.3" shapeId="11267" r:id="rId7"/>
      </mc:Fallback>
    </mc:AlternateContent>
    <mc:AlternateContent xmlns:mc="http://schemas.openxmlformats.org/markup-compatibility/2006">
      <mc:Choice Requires="x14">
        <oleObject progId="MSPhotoEd.3" shapeId="11269" r:id="rId8">
          <objectPr defaultSize="0" autoPict="0" r:id="rId5">
            <anchor moveWithCells="1" sizeWithCells="1">
              <from>
                <xdr:col>7</xdr:col>
                <xdr:colOff>7829550</xdr:colOff>
                <xdr:row>2</xdr:row>
                <xdr:rowOff>161925</xdr:rowOff>
              </from>
              <to>
                <xdr:col>7</xdr:col>
                <xdr:colOff>8877300</xdr:colOff>
                <xdr:row>2</xdr:row>
                <xdr:rowOff>2209800</xdr:rowOff>
              </to>
            </anchor>
          </objectPr>
        </oleObject>
      </mc:Choice>
      <mc:Fallback>
        <oleObject progId="MSPhotoEd.3" shapeId="11269" r:id="rId8"/>
      </mc:Fallback>
    </mc:AlternateContent>
    <mc:AlternateContent xmlns:mc="http://schemas.openxmlformats.org/markup-compatibility/2006">
      <mc:Choice Requires="x14">
        <oleObject progId="MSPhotoEd.3" shapeId="11270" r:id="rId9">
          <objectPr defaultSize="0" autoPict="0" r:id="rId5">
            <anchor moveWithCells="1" sizeWithCells="1">
              <from>
                <xdr:col>6</xdr:col>
                <xdr:colOff>7858125</xdr:colOff>
                <xdr:row>3</xdr:row>
                <xdr:rowOff>133350</xdr:rowOff>
              </from>
              <to>
                <xdr:col>6</xdr:col>
                <xdr:colOff>8905875</xdr:colOff>
                <xdr:row>3</xdr:row>
                <xdr:rowOff>2181225</xdr:rowOff>
              </to>
            </anchor>
          </objectPr>
        </oleObject>
      </mc:Choice>
      <mc:Fallback>
        <oleObject progId="MSPhotoEd.3" shapeId="11270" r:id="rId9"/>
      </mc:Fallback>
    </mc:AlternateContent>
    <mc:AlternateContent xmlns:mc="http://schemas.openxmlformats.org/markup-compatibility/2006">
      <mc:Choice Requires="x14">
        <oleObject progId="MSPhotoEd.3" shapeId="11272" r:id="rId10">
          <objectPr defaultSize="0" autoPict="0" r:id="rId5">
            <anchor moveWithCells="1" sizeWithCells="1">
              <from>
                <xdr:col>6</xdr:col>
                <xdr:colOff>7886700</xdr:colOff>
                <xdr:row>8</xdr:row>
                <xdr:rowOff>161925</xdr:rowOff>
              </from>
              <to>
                <xdr:col>6</xdr:col>
                <xdr:colOff>8934450</xdr:colOff>
                <xdr:row>8</xdr:row>
                <xdr:rowOff>2209800</xdr:rowOff>
              </to>
            </anchor>
          </objectPr>
        </oleObject>
      </mc:Choice>
      <mc:Fallback>
        <oleObject progId="MSPhotoEd.3" shapeId="11272" r:id="rId10"/>
      </mc:Fallback>
    </mc:AlternateContent>
    <mc:AlternateContent xmlns:mc="http://schemas.openxmlformats.org/markup-compatibility/2006">
      <mc:Choice Requires="x14">
        <oleObject progId="MSPhotoEd.3" shapeId="11276" r:id="rId11">
          <objectPr defaultSize="0" autoPict="0" r:id="rId5">
            <anchor moveWithCells="1" sizeWithCells="1">
              <from>
                <xdr:col>8</xdr:col>
                <xdr:colOff>7886700</xdr:colOff>
                <xdr:row>8</xdr:row>
                <xdr:rowOff>161925</xdr:rowOff>
              </from>
              <to>
                <xdr:col>8</xdr:col>
                <xdr:colOff>8934450</xdr:colOff>
                <xdr:row>8</xdr:row>
                <xdr:rowOff>2209800</xdr:rowOff>
              </to>
            </anchor>
          </objectPr>
        </oleObject>
      </mc:Choice>
      <mc:Fallback>
        <oleObject progId="MSPhotoEd.3" shapeId="11276" r:id="rId11"/>
      </mc:Fallback>
    </mc:AlternateContent>
    <mc:AlternateContent xmlns:mc="http://schemas.openxmlformats.org/markup-compatibility/2006">
      <mc:Choice Requires="x14">
        <oleObject progId="MSPhotoEd.3" shapeId="11279" r:id="rId12">
          <objectPr defaultSize="0" autoPict="0" r:id="rId5">
            <anchor moveWithCells="1" sizeWithCells="1">
              <from>
                <xdr:col>6</xdr:col>
                <xdr:colOff>7886700</xdr:colOff>
                <xdr:row>14</xdr:row>
                <xdr:rowOff>161925</xdr:rowOff>
              </from>
              <to>
                <xdr:col>6</xdr:col>
                <xdr:colOff>8934450</xdr:colOff>
                <xdr:row>14</xdr:row>
                <xdr:rowOff>2209800</xdr:rowOff>
              </to>
            </anchor>
          </objectPr>
        </oleObject>
      </mc:Choice>
      <mc:Fallback>
        <oleObject progId="MSPhotoEd.3" shapeId="11279" r:id="rId12"/>
      </mc:Fallback>
    </mc:AlternateContent>
    <mc:AlternateContent xmlns:mc="http://schemas.openxmlformats.org/markup-compatibility/2006">
      <mc:Choice Requires="x14">
        <oleObject progId="MSPhotoEd.3" shapeId="11281" r:id="rId13">
          <objectPr defaultSize="0" autoPict="0" r:id="rId5">
            <anchor moveWithCells="1" sizeWithCells="1">
              <from>
                <xdr:col>8</xdr:col>
                <xdr:colOff>8143875</xdr:colOff>
                <xdr:row>14</xdr:row>
                <xdr:rowOff>161925</xdr:rowOff>
              </from>
              <to>
                <xdr:col>8</xdr:col>
                <xdr:colOff>9191625</xdr:colOff>
                <xdr:row>14</xdr:row>
                <xdr:rowOff>2209800</xdr:rowOff>
              </to>
            </anchor>
          </objectPr>
        </oleObject>
      </mc:Choice>
      <mc:Fallback>
        <oleObject progId="MSPhotoEd.3" shapeId="11281" r:id="rId13"/>
      </mc:Fallback>
    </mc:AlternateContent>
    <mc:AlternateContent xmlns:mc="http://schemas.openxmlformats.org/markup-compatibility/2006">
      <mc:Choice Requires="x14">
        <oleObject progId="MSPhotoEd.3" shapeId="11283" r:id="rId14">
          <objectPr defaultSize="0" autoPict="0" r:id="rId5">
            <anchor moveWithCells="1" sizeWithCells="1">
              <from>
                <xdr:col>5</xdr:col>
                <xdr:colOff>7886700</xdr:colOff>
                <xdr:row>20</xdr:row>
                <xdr:rowOff>161925</xdr:rowOff>
              </from>
              <to>
                <xdr:col>5</xdr:col>
                <xdr:colOff>8934450</xdr:colOff>
                <xdr:row>20</xdr:row>
                <xdr:rowOff>2209800</xdr:rowOff>
              </to>
            </anchor>
          </objectPr>
        </oleObject>
      </mc:Choice>
      <mc:Fallback>
        <oleObject progId="MSPhotoEd.3" shapeId="11283" r:id="rId14"/>
      </mc:Fallback>
    </mc:AlternateContent>
    <mc:AlternateContent xmlns:mc="http://schemas.openxmlformats.org/markup-compatibility/2006">
      <mc:Choice Requires="x14">
        <oleObject progId="MSPhotoEd.3" shapeId="11285" r:id="rId15">
          <objectPr defaultSize="0" autoPict="0" r:id="rId5">
            <anchor moveWithCells="1" sizeWithCells="1">
              <from>
                <xdr:col>7</xdr:col>
                <xdr:colOff>7886700</xdr:colOff>
                <xdr:row>20</xdr:row>
                <xdr:rowOff>161925</xdr:rowOff>
              </from>
              <to>
                <xdr:col>7</xdr:col>
                <xdr:colOff>8934450</xdr:colOff>
                <xdr:row>20</xdr:row>
                <xdr:rowOff>2209800</xdr:rowOff>
              </to>
            </anchor>
          </objectPr>
        </oleObject>
      </mc:Choice>
      <mc:Fallback>
        <oleObject progId="MSPhotoEd.3" shapeId="11285" r:id="rId15"/>
      </mc:Fallback>
    </mc:AlternateContent>
    <mc:AlternateContent xmlns:mc="http://schemas.openxmlformats.org/markup-compatibility/2006">
      <mc:Choice Requires="x14">
        <oleObject progId="MSPhotoEd.3" shapeId="11288" r:id="rId16">
          <objectPr defaultSize="0" autoPict="0" r:id="rId5">
            <anchor moveWithCells="1" sizeWithCells="1">
              <from>
                <xdr:col>5</xdr:col>
                <xdr:colOff>7886700</xdr:colOff>
                <xdr:row>27</xdr:row>
                <xdr:rowOff>161925</xdr:rowOff>
              </from>
              <to>
                <xdr:col>5</xdr:col>
                <xdr:colOff>8934450</xdr:colOff>
                <xdr:row>27</xdr:row>
                <xdr:rowOff>2209800</xdr:rowOff>
              </to>
            </anchor>
          </objectPr>
        </oleObject>
      </mc:Choice>
      <mc:Fallback>
        <oleObject progId="MSPhotoEd.3" shapeId="11288" r:id="rId16"/>
      </mc:Fallback>
    </mc:AlternateContent>
    <mc:AlternateContent xmlns:mc="http://schemas.openxmlformats.org/markup-compatibility/2006">
      <mc:Choice Requires="x14">
        <oleObject progId="MSPhotoEd.3" shapeId="11294" r:id="rId17">
          <objectPr defaultSize="0" autoPict="0" r:id="rId5">
            <anchor moveWithCells="1" sizeWithCells="1">
              <from>
                <xdr:col>6</xdr:col>
                <xdr:colOff>8153400</xdr:colOff>
                <xdr:row>3</xdr:row>
                <xdr:rowOff>152400</xdr:rowOff>
              </from>
              <to>
                <xdr:col>6</xdr:col>
                <xdr:colOff>9201150</xdr:colOff>
                <xdr:row>3</xdr:row>
                <xdr:rowOff>2181225</xdr:rowOff>
              </to>
            </anchor>
          </objectPr>
        </oleObject>
      </mc:Choice>
      <mc:Fallback>
        <oleObject progId="MSPhotoEd.3" shapeId="11294" r:id="rId17"/>
      </mc:Fallback>
    </mc:AlternateContent>
    <mc:AlternateContent xmlns:mc="http://schemas.openxmlformats.org/markup-compatibility/2006">
      <mc:Choice Requires="x14">
        <oleObject progId="MSPhotoEd.3" shapeId="11295" r:id="rId18">
          <objectPr defaultSize="0" autoPict="0" r:id="rId5">
            <anchor moveWithCells="1" sizeWithCells="1">
              <from>
                <xdr:col>5</xdr:col>
                <xdr:colOff>7848600</xdr:colOff>
                <xdr:row>2</xdr:row>
                <xdr:rowOff>85725</xdr:rowOff>
              </from>
              <to>
                <xdr:col>5</xdr:col>
                <xdr:colOff>8896350</xdr:colOff>
                <xdr:row>2</xdr:row>
                <xdr:rowOff>2124075</xdr:rowOff>
              </to>
            </anchor>
          </objectPr>
        </oleObject>
      </mc:Choice>
      <mc:Fallback>
        <oleObject progId="MSPhotoEd.3" shapeId="11295" r:id="rId18"/>
      </mc:Fallback>
    </mc:AlternateContent>
    <mc:AlternateContent xmlns:mc="http://schemas.openxmlformats.org/markup-compatibility/2006">
      <mc:Choice Requires="x14">
        <oleObject progId="MSPhotoEd.3" shapeId="11296" r:id="rId19">
          <objectPr defaultSize="0" autoPict="0" r:id="rId5">
            <anchor moveWithCells="1" sizeWithCells="1">
              <from>
                <xdr:col>7</xdr:col>
                <xdr:colOff>8077200</xdr:colOff>
                <xdr:row>2</xdr:row>
                <xdr:rowOff>142875</xdr:rowOff>
              </from>
              <to>
                <xdr:col>7</xdr:col>
                <xdr:colOff>9124950</xdr:colOff>
                <xdr:row>2</xdr:row>
                <xdr:rowOff>2190750</xdr:rowOff>
              </to>
            </anchor>
          </objectPr>
        </oleObject>
      </mc:Choice>
      <mc:Fallback>
        <oleObject progId="MSPhotoEd.3" shapeId="11296" r:id="rId19"/>
      </mc:Fallback>
    </mc:AlternateContent>
    <mc:AlternateContent xmlns:mc="http://schemas.openxmlformats.org/markup-compatibility/2006">
      <mc:Choice Requires="x14">
        <oleObject progId="MSPhotoEd.3" shapeId="11298" r:id="rId20">
          <objectPr defaultSize="0" autoPict="0" r:id="rId5">
            <anchor moveWithCells="1" sizeWithCells="1">
              <from>
                <xdr:col>8</xdr:col>
                <xdr:colOff>8077200</xdr:colOff>
                <xdr:row>3</xdr:row>
                <xdr:rowOff>142875</xdr:rowOff>
              </from>
              <to>
                <xdr:col>8</xdr:col>
                <xdr:colOff>9124950</xdr:colOff>
                <xdr:row>3</xdr:row>
                <xdr:rowOff>2190750</xdr:rowOff>
              </to>
            </anchor>
          </objectPr>
        </oleObject>
      </mc:Choice>
      <mc:Fallback>
        <oleObject progId="MSPhotoEd.3" shapeId="11298" r:id="rId20"/>
      </mc:Fallback>
    </mc:AlternateContent>
    <mc:AlternateContent xmlns:mc="http://schemas.openxmlformats.org/markup-compatibility/2006">
      <mc:Choice Requires="x14">
        <oleObject progId="MSPhotoEd.3" shapeId="11299" r:id="rId21">
          <objectPr defaultSize="0" autoPict="0" r:id="rId5">
            <anchor moveWithCells="1" sizeWithCells="1">
              <from>
                <xdr:col>6</xdr:col>
                <xdr:colOff>7829550</xdr:colOff>
                <xdr:row>8</xdr:row>
                <xdr:rowOff>104775</xdr:rowOff>
              </from>
              <to>
                <xdr:col>6</xdr:col>
                <xdr:colOff>8877300</xdr:colOff>
                <xdr:row>8</xdr:row>
                <xdr:rowOff>2133600</xdr:rowOff>
              </to>
            </anchor>
          </objectPr>
        </oleObject>
      </mc:Choice>
      <mc:Fallback>
        <oleObject progId="MSPhotoEd.3" shapeId="11299" r:id="rId21"/>
      </mc:Fallback>
    </mc:AlternateContent>
    <mc:AlternateContent xmlns:mc="http://schemas.openxmlformats.org/markup-compatibility/2006">
      <mc:Choice Requires="x14">
        <oleObject progId="MSPhotoEd.3" shapeId="11300" r:id="rId22">
          <objectPr defaultSize="0" autoPict="0" r:id="rId5">
            <anchor moveWithCells="1" sizeWithCells="1">
              <from>
                <xdr:col>5</xdr:col>
                <xdr:colOff>7915275</xdr:colOff>
                <xdr:row>8</xdr:row>
                <xdr:rowOff>161925</xdr:rowOff>
              </from>
              <to>
                <xdr:col>5</xdr:col>
                <xdr:colOff>8972550</xdr:colOff>
                <xdr:row>8</xdr:row>
                <xdr:rowOff>2190750</xdr:rowOff>
              </to>
            </anchor>
          </objectPr>
        </oleObject>
      </mc:Choice>
      <mc:Fallback>
        <oleObject progId="MSPhotoEd.3" shapeId="11300" r:id="rId22"/>
      </mc:Fallback>
    </mc:AlternateContent>
    <mc:AlternateContent xmlns:mc="http://schemas.openxmlformats.org/markup-compatibility/2006">
      <mc:Choice Requires="x14">
        <oleObject progId="MSPhotoEd.3" shapeId="11301" r:id="rId23">
          <objectPr defaultSize="0" autoPict="0" r:id="rId5">
            <anchor moveWithCells="1" sizeWithCells="1">
              <from>
                <xdr:col>4</xdr:col>
                <xdr:colOff>8020050</xdr:colOff>
                <xdr:row>8</xdr:row>
                <xdr:rowOff>161925</xdr:rowOff>
              </from>
              <to>
                <xdr:col>4</xdr:col>
                <xdr:colOff>9077325</xdr:colOff>
                <xdr:row>8</xdr:row>
                <xdr:rowOff>2190750</xdr:rowOff>
              </to>
            </anchor>
          </objectPr>
        </oleObject>
      </mc:Choice>
      <mc:Fallback>
        <oleObject progId="MSPhotoEd.3" shapeId="11301" r:id="rId23"/>
      </mc:Fallback>
    </mc:AlternateContent>
    <mc:AlternateContent xmlns:mc="http://schemas.openxmlformats.org/markup-compatibility/2006">
      <mc:Choice Requires="x14">
        <oleObject progId="MSPhotoEd.3" shapeId="11302" r:id="rId24">
          <objectPr defaultSize="0" autoPict="0" r:id="rId5">
            <anchor moveWithCells="1" sizeWithCells="1">
              <from>
                <xdr:col>7</xdr:col>
                <xdr:colOff>7829550</xdr:colOff>
                <xdr:row>8</xdr:row>
                <xdr:rowOff>104775</xdr:rowOff>
              </from>
              <to>
                <xdr:col>7</xdr:col>
                <xdr:colOff>8877300</xdr:colOff>
                <xdr:row>8</xdr:row>
                <xdr:rowOff>2133600</xdr:rowOff>
              </to>
            </anchor>
          </objectPr>
        </oleObject>
      </mc:Choice>
      <mc:Fallback>
        <oleObject progId="MSPhotoEd.3" shapeId="11302" r:id="rId24"/>
      </mc:Fallback>
    </mc:AlternateContent>
    <mc:AlternateContent xmlns:mc="http://schemas.openxmlformats.org/markup-compatibility/2006">
      <mc:Choice Requires="x14">
        <oleObject progId="MSPhotoEd.3" shapeId="11304" r:id="rId25">
          <objectPr defaultSize="0" autoPict="0" r:id="rId5">
            <anchor moveWithCells="1" sizeWithCells="1">
              <from>
                <xdr:col>6</xdr:col>
                <xdr:colOff>7915275</xdr:colOff>
                <xdr:row>14</xdr:row>
                <xdr:rowOff>152400</xdr:rowOff>
              </from>
              <to>
                <xdr:col>6</xdr:col>
                <xdr:colOff>8963025</xdr:colOff>
                <xdr:row>14</xdr:row>
                <xdr:rowOff>2190750</xdr:rowOff>
              </to>
            </anchor>
          </objectPr>
        </oleObject>
      </mc:Choice>
      <mc:Fallback>
        <oleObject progId="MSPhotoEd.3" shapeId="11304" r:id="rId25"/>
      </mc:Fallback>
    </mc:AlternateContent>
    <mc:AlternateContent xmlns:mc="http://schemas.openxmlformats.org/markup-compatibility/2006">
      <mc:Choice Requires="x14">
        <oleObject progId="MSPhotoEd.3" shapeId="11305" r:id="rId26">
          <objectPr defaultSize="0" autoPict="0" r:id="rId5">
            <anchor moveWithCells="1" sizeWithCells="1">
              <from>
                <xdr:col>4</xdr:col>
                <xdr:colOff>7924800</xdr:colOff>
                <xdr:row>15</xdr:row>
                <xdr:rowOff>95250</xdr:rowOff>
              </from>
              <to>
                <xdr:col>4</xdr:col>
                <xdr:colOff>8972550</xdr:colOff>
                <xdr:row>15</xdr:row>
                <xdr:rowOff>2143125</xdr:rowOff>
              </to>
            </anchor>
          </objectPr>
        </oleObject>
      </mc:Choice>
      <mc:Fallback>
        <oleObject progId="MSPhotoEd.3" shapeId="11305" r:id="rId26"/>
      </mc:Fallback>
    </mc:AlternateContent>
    <mc:AlternateContent xmlns:mc="http://schemas.openxmlformats.org/markup-compatibility/2006">
      <mc:Choice Requires="x14">
        <oleObject progId="MSPhotoEd.3" shapeId="11310" r:id="rId27">
          <objectPr defaultSize="0" autoPict="0" r:id="rId5">
            <anchor moveWithCells="1" sizeWithCells="1">
              <from>
                <xdr:col>8</xdr:col>
                <xdr:colOff>8096250</xdr:colOff>
                <xdr:row>20</xdr:row>
                <xdr:rowOff>85725</xdr:rowOff>
              </from>
              <to>
                <xdr:col>8</xdr:col>
                <xdr:colOff>9153525</xdr:colOff>
                <xdr:row>20</xdr:row>
                <xdr:rowOff>2114550</xdr:rowOff>
              </to>
            </anchor>
          </objectPr>
        </oleObject>
      </mc:Choice>
      <mc:Fallback>
        <oleObject progId="MSPhotoEd.3" shapeId="11310" r:id="rId27"/>
      </mc:Fallback>
    </mc:AlternateContent>
    <mc:AlternateContent xmlns:mc="http://schemas.openxmlformats.org/markup-compatibility/2006">
      <mc:Choice Requires="x14">
        <oleObject progId="MSPhotoEd.3" shapeId="11311" r:id="rId28">
          <objectPr defaultSize="0" autoPict="0" r:id="rId5">
            <anchor moveWithCells="1" sizeWithCells="1">
              <from>
                <xdr:col>7</xdr:col>
                <xdr:colOff>8020050</xdr:colOff>
                <xdr:row>20</xdr:row>
                <xdr:rowOff>66675</xdr:rowOff>
              </from>
              <to>
                <xdr:col>7</xdr:col>
                <xdr:colOff>9067800</xdr:colOff>
                <xdr:row>20</xdr:row>
                <xdr:rowOff>2105025</xdr:rowOff>
              </to>
            </anchor>
          </objectPr>
        </oleObject>
      </mc:Choice>
      <mc:Fallback>
        <oleObject progId="MSPhotoEd.3" shapeId="11311" r:id="rId2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topLeftCell="B1" zoomScale="60" zoomScaleNormal="100" workbookViewId="0">
      <selection activeCell="L7" sqref="L7"/>
    </sheetView>
  </sheetViews>
  <sheetFormatPr baseColWidth="10" defaultRowHeight="15" x14ac:dyDescent="0.25"/>
  <cols>
    <col min="1" max="1" width="11.7109375" customWidth="1"/>
    <col min="2" max="2" width="60.7109375" customWidth="1"/>
    <col min="3" max="3" width="11.7109375" customWidth="1"/>
    <col min="4" max="4" width="60.7109375" customWidth="1"/>
    <col min="5" max="5" width="11.7109375" customWidth="1"/>
    <col min="6" max="6" width="60.7109375" customWidth="1"/>
    <col min="7" max="7" width="11.7109375" customWidth="1"/>
    <col min="8" max="8" width="60.7109375" customWidth="1"/>
    <col min="9" max="9" width="11.7109375" customWidth="1"/>
    <col min="10" max="10" width="60.7109375" customWidth="1"/>
  </cols>
  <sheetData>
    <row r="1" spans="2:10" ht="35.1" customHeight="1" x14ac:dyDescent="0.25">
      <c r="B1" s="6" t="s">
        <v>9</v>
      </c>
      <c r="C1" s="5"/>
      <c r="D1" s="6" t="s">
        <v>9</v>
      </c>
      <c r="E1" s="5"/>
      <c r="F1" s="6" t="s">
        <v>9</v>
      </c>
      <c r="G1" s="5"/>
      <c r="H1" s="6" t="s">
        <v>9</v>
      </c>
      <c r="I1" s="5"/>
      <c r="J1" s="6" t="s">
        <v>9</v>
      </c>
    </row>
    <row r="2" spans="2:10" ht="300" customHeight="1" x14ac:dyDescent="0.25">
      <c r="B2" s="10" t="str">
        <f>'März 2020'!E21</f>
        <v>Paprikatopf (21,a,i) mit Vollkornreis-
mischung dazu eine Scheibe Brot(a)
362 Kcal     Fett 5g   KH 54g    EW 24g</v>
      </c>
      <c r="C2" s="5"/>
      <c r="D2" s="7" t="str">
        <f>'März 2020'!F21</f>
        <v>Tortellini mit Gemüsefüllung(a,13,i) dazu 
Käsesoße(a,6,21)
387 Kcal     Fett 8g   KH 62g    EW 15g</v>
      </c>
      <c r="E2" s="5"/>
      <c r="F2" s="7" t="str">
        <f>'März 2020'!G21</f>
        <v>Eierkuchen(a,13,21) mit Apfelmus(9)
und Zucker
387 Kcal     Fett 8g   KH 62g    EW 15g</v>
      </c>
      <c r="G2" s="5"/>
      <c r="H2" s="5" t="str">
        <f>'März 2020'!H21</f>
        <v>Hackbällchen(a,12,13) (Schwein) in Pilz-Kräuterrahm(21) dazu Kartoffelpüree(21)
351 Kcal     Fett 7g   KH 50g    EW 21g</v>
      </c>
      <c r="I2" s="5"/>
      <c r="J2" s="5" t="str">
        <f>'März 2020'!I21</f>
        <v>Fischfrikadelle(a,13) mit Honig-Senfsauce(a)
und Kartoffeln(5) dazu Salatgarnitur
365 Kcal     Fett 7g   KH 46g    EW 29g</v>
      </c>
    </row>
    <row r="3" spans="2:10" ht="99.95" customHeight="1" x14ac:dyDescent="0.25">
      <c r="B3" s="5"/>
      <c r="C3" s="5"/>
      <c r="D3" s="5"/>
      <c r="E3" s="5"/>
      <c r="F3" s="5"/>
      <c r="G3" s="5"/>
      <c r="H3" s="5"/>
      <c r="I3" s="5"/>
      <c r="J3" s="5"/>
    </row>
    <row r="4" spans="2:10" ht="35.1" customHeight="1" x14ac:dyDescent="0.25">
      <c r="B4" s="6" t="s">
        <v>10</v>
      </c>
      <c r="C4" s="5"/>
      <c r="D4" s="6" t="s">
        <v>10</v>
      </c>
      <c r="E4" s="5"/>
      <c r="F4" s="6" t="s">
        <v>10</v>
      </c>
      <c r="G4" s="5"/>
      <c r="H4" s="6" t="s">
        <v>10</v>
      </c>
      <c r="I4" s="5"/>
      <c r="J4" s="6" t="s">
        <v>10</v>
      </c>
    </row>
    <row r="5" spans="2:10" ht="300" customHeight="1" x14ac:dyDescent="0.25">
      <c r="B5" s="14" t="str">
        <f>'März 2020'!E22</f>
        <v>Kräuterquark(21) mit Salzkartoffeln(5) dazu
Butter oder Leinöl
422 Kcal     Fett 17g   KH 55g    EW 12g</v>
      </c>
      <c r="C5" s="5"/>
      <c r="D5" s="7" t="str">
        <f>'März 2020'!F22</f>
        <v>Kürbiseintopf mit Kartoffelwürfeln(i) und
Petersilie dazu eine Scheibe Vollkornbrot(a)
177 Kcal     Fett 2g   KH 34g    EW 6g</v>
      </c>
      <c r="E5" s="5"/>
      <c r="F5" s="5" t="str">
        <f>'März 2020'!G22</f>
        <v>Weißkohleintopf(i) mit Schweinefleisch dazu ein Brötchen(a)
496 Kcal     Fett 3g   KH 84g    EW 31g</v>
      </c>
      <c r="G5" s="5"/>
      <c r="H5" s="14" t="str">
        <f>'März 2020'!H22</f>
        <v>Gemüsebolognese(a) mit Pasta(a,13) und Reibekäse(6)
300 Kcal     Fett 5g   KH 54g    EW 9g</v>
      </c>
      <c r="I5" s="5"/>
      <c r="J5" s="14" t="str">
        <f>'März 2020'!I22</f>
        <v>Kohlrabieintopf mit Kartoffelwürfeln(i) dazu eine Scheibe Vollkornbrot(a)
253 Kcal     Fett 1g   KH 47g    EW 12g</v>
      </c>
    </row>
    <row r="6" spans="2:10" ht="35.1" customHeight="1" x14ac:dyDescent="0.25">
      <c r="B6" s="6" t="s">
        <v>11</v>
      </c>
      <c r="C6" s="5"/>
      <c r="D6" s="6" t="s">
        <v>11</v>
      </c>
      <c r="E6" s="5"/>
      <c r="F6" s="6" t="s">
        <v>11</v>
      </c>
      <c r="G6" s="5"/>
      <c r="H6" s="6" t="s">
        <v>11</v>
      </c>
      <c r="I6" s="5"/>
      <c r="J6" s="6" t="s">
        <v>11</v>
      </c>
    </row>
    <row r="7" spans="2:10" ht="300" customHeight="1" x14ac:dyDescent="0.25">
      <c r="B7" s="10" t="str">
        <f>'März 2020'!E23</f>
        <v>Wurstwürfel (Schwein) in Tomatensoße(a,10,12,15,j) dazu Pasta(a,13)
467 Kcal     Fett 15g   KH 61g    EW 20g</v>
      </c>
      <c r="C7" s="5"/>
      <c r="D7" s="5" t="str">
        <f>'März 2020'!F23</f>
        <v>Gyros vom Schwein mit Tzatziki(21), Krautsalat und Reis
352 Kcal     Fett 13g   KH 37g    EW 19g</v>
      </c>
      <c r="E7" s="5"/>
      <c r="F7" s="5" t="str">
        <f>'März 2020'!G23</f>
        <v>Königsberger Kochklopse(a,12,13) mit Kapernsauce(a,21), Rote Betesalat(9) und Kartoffeln
371 Kcal     Fett 3g   KH 53g    EW 32g</v>
      </c>
      <c r="G7" s="5"/>
      <c r="H7" s="5" t="str">
        <f>'März 2020'!H23</f>
        <v>Schweinegeschnetzeltes mit Paprika(a) an Kartoffeln
419 Kcal     Fett 12g   KH 58g    EW 19g</v>
      </c>
      <c r="I7" s="5"/>
      <c r="J7" s="10" t="str">
        <f>'März 2020'!I23</f>
        <v>Hähnchenstreifen in Currysauce(21,a)
mit Ananas dazu Kräuterreis
362 Kcal     Fett 13g   KH 38g    EW 22g</v>
      </c>
    </row>
    <row r="8" spans="2:10" ht="99.95" customHeight="1" x14ac:dyDescent="0.25">
      <c r="B8" s="5"/>
      <c r="C8" s="5"/>
      <c r="D8" s="5"/>
      <c r="E8" s="5"/>
      <c r="F8" s="5"/>
      <c r="G8" s="5"/>
      <c r="H8" s="5"/>
      <c r="I8" s="5"/>
      <c r="J8" s="5"/>
    </row>
    <row r="9" spans="2:10" ht="35.1" customHeight="1" x14ac:dyDescent="0.25">
      <c r="B9" s="6" t="s">
        <v>12</v>
      </c>
      <c r="C9" s="5"/>
      <c r="D9" s="6" t="s">
        <v>12</v>
      </c>
      <c r="E9" s="5"/>
      <c r="F9" s="6" t="s">
        <v>12</v>
      </c>
      <c r="G9" s="5"/>
      <c r="H9" s="6" t="s">
        <v>12</v>
      </c>
      <c r="I9" s="5"/>
      <c r="J9" s="6" t="s">
        <v>12</v>
      </c>
    </row>
    <row r="10" spans="2:10" ht="300" customHeight="1" x14ac:dyDescent="0.25">
      <c r="B10" s="10" t="str">
        <f>'März 2020'!E24</f>
        <v>Kaßlersteak(15) auf Grünkohl(15) mit Petersilienkartoffel</v>
      </c>
      <c r="C10" s="5"/>
      <c r="D10" s="5" t="str">
        <f>'März 2020'!F24</f>
        <v>"Wurstigel"(,12,15,j) (gebratene Wiener Wurst)in Paprikasoße(a) mit Stampfkartoffel(18,21)</v>
      </c>
      <c r="E10" s="5"/>
      <c r="F10" s="5" t="str">
        <f>'März 2020'!G24</f>
        <v>Hähnchenstreifen in süß-saurer Soße(20) mit Risi Bisi</v>
      </c>
      <c r="G10" s="5"/>
      <c r="H10" s="5" t="str">
        <f>'März 2020'!H24</f>
        <v>Gemüse- Reispuffer(a,13,i) mit Kräuterdip</v>
      </c>
      <c r="I10" s="5"/>
      <c r="J10" s="10" t="str">
        <f>'März 2020'!I24</f>
        <v>Schweinebraten mit leichter Majoransoße(a) mit Rosenkohl und Kartoffel</v>
      </c>
    </row>
  </sheetData>
  <sheetProtection selectLockedCells="1" selectUnlockedCells="1"/>
  <pageMargins left="0.7" right="0.7" top="0.78740157499999996" bottom="0.78740157499999996" header="0.3" footer="0.3"/>
  <pageSetup paperSize="9" scale="97" orientation="portrait" r:id="rId1"/>
  <rowBreaks count="1" manualBreakCount="1">
    <brk id="5" max="9" man="1"/>
  </rowBreaks>
  <colBreaks count="4" manualBreakCount="4">
    <brk id="2" max="9" man="1"/>
    <brk id="4" max="9" man="1"/>
    <brk id="6" max="9" man="1"/>
    <brk id="8" max="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zoomScale="60" zoomScaleNormal="100" workbookViewId="0">
      <selection activeCell="B8" sqref="B8"/>
    </sheetView>
  </sheetViews>
  <sheetFormatPr baseColWidth="10" defaultRowHeight="15" x14ac:dyDescent="0.25"/>
  <cols>
    <col min="1" max="1" width="11.7109375" customWidth="1"/>
    <col min="2" max="2" width="60.7109375" customWidth="1"/>
    <col min="3" max="3" width="11.7109375" customWidth="1"/>
    <col min="4" max="4" width="60.7109375" customWidth="1"/>
    <col min="5" max="5" width="11.7109375" customWidth="1"/>
    <col min="6" max="6" width="60.7109375" customWidth="1"/>
    <col min="7" max="7" width="11.7109375" customWidth="1"/>
    <col min="8" max="8" width="60.7109375" customWidth="1"/>
    <col min="9" max="9" width="11.7109375" customWidth="1"/>
    <col min="10" max="10" width="60.7109375" customWidth="1"/>
  </cols>
  <sheetData>
    <row r="1" spans="2:10" ht="35.1" customHeight="1" x14ac:dyDescent="0.25">
      <c r="B1" s="6" t="s">
        <v>9</v>
      </c>
      <c r="C1" s="5"/>
      <c r="D1" s="6" t="s">
        <v>9</v>
      </c>
      <c r="E1" s="5"/>
      <c r="F1" s="6" t="s">
        <v>9</v>
      </c>
      <c r="G1" s="5"/>
      <c r="H1" s="6" t="s">
        <v>9</v>
      </c>
      <c r="I1" s="5"/>
      <c r="J1" s="6" t="s">
        <v>9</v>
      </c>
    </row>
    <row r="2" spans="2:10" ht="300" customHeight="1" x14ac:dyDescent="0.25">
      <c r="B2" s="10" t="str">
        <f>'März 2020'!E27</f>
        <v>Blumenkohleintopf mit Kartoffelwürfeln(5,i) 
dazu eine Scheibe Vollkornbrot(a)
309 Kcal     Fett 13g   KH 49g    EW 8g</v>
      </c>
      <c r="C2" s="5"/>
      <c r="D2" s="7">
        <f>'März 2020'!F27</f>
        <v>0</v>
      </c>
      <c r="E2" s="5"/>
      <c r="F2" s="5">
        <f>'März 2020'!G27</f>
        <v>0</v>
      </c>
      <c r="G2" s="5"/>
      <c r="H2" s="7">
        <f>'März 2020'!H27</f>
        <v>0</v>
      </c>
      <c r="I2" s="5"/>
      <c r="J2" s="5">
        <f>'März 2020'!I27</f>
        <v>0</v>
      </c>
    </row>
    <row r="3" spans="2:10" ht="99.95" customHeight="1" x14ac:dyDescent="0.25">
      <c r="B3" s="5"/>
      <c r="C3" s="5"/>
      <c r="D3" s="5"/>
      <c r="E3" s="5"/>
      <c r="F3" s="5"/>
      <c r="G3" s="5"/>
      <c r="H3" s="5"/>
      <c r="I3" s="5"/>
      <c r="J3" s="5"/>
    </row>
    <row r="4" spans="2:10" ht="35.1" customHeight="1" x14ac:dyDescent="0.25">
      <c r="B4" s="6" t="s">
        <v>10</v>
      </c>
      <c r="C4" s="5"/>
      <c r="D4" s="6" t="s">
        <v>10</v>
      </c>
      <c r="E4" s="5"/>
      <c r="F4" s="6" t="s">
        <v>10</v>
      </c>
      <c r="G4" s="5"/>
      <c r="H4" s="6" t="s">
        <v>10</v>
      </c>
      <c r="I4" s="5"/>
      <c r="J4" s="6" t="s">
        <v>10</v>
      </c>
    </row>
    <row r="5" spans="2:10" ht="300" customHeight="1" x14ac:dyDescent="0.25">
      <c r="B5" s="10" t="str">
        <f>'März 2020'!E28</f>
        <v>Broccoli-Nussecke(a,13,i,k,e) dazu Karotten-Kürbissoße(a) und Kartoffelbrei(21)
388 Kcal     Fett 23g   KH 35g    EW 10g</v>
      </c>
      <c r="C5" s="5"/>
      <c r="D5" s="10">
        <f>'März 2020'!F28</f>
        <v>0</v>
      </c>
      <c r="E5" s="5"/>
      <c r="F5" s="5">
        <f>'März 2020'!G28</f>
        <v>0</v>
      </c>
      <c r="G5" s="5"/>
      <c r="H5" s="7">
        <f>'März 2020'!H28</f>
        <v>0</v>
      </c>
      <c r="I5" s="5"/>
      <c r="J5" s="5">
        <f>'März 2020'!I28</f>
        <v>0</v>
      </c>
    </row>
    <row r="6" spans="2:10" ht="35.1" customHeight="1" x14ac:dyDescent="0.25">
      <c r="B6" s="6" t="s">
        <v>11</v>
      </c>
      <c r="C6" s="5"/>
      <c r="D6" s="6" t="s">
        <v>11</v>
      </c>
      <c r="E6" s="5"/>
      <c r="F6" s="6" t="s">
        <v>11</v>
      </c>
      <c r="G6" s="5"/>
      <c r="H6" s="6" t="s">
        <v>11</v>
      </c>
      <c r="I6" s="5"/>
      <c r="J6" s="6" t="s">
        <v>11</v>
      </c>
    </row>
    <row r="7" spans="2:10" ht="300" customHeight="1" x14ac:dyDescent="0.25">
      <c r="B7" s="10" t="str">
        <f>'März 2020'!E29</f>
        <v>Currywurstragout(j,a,12)  dazu Nudeln(a,13)
421 Kcal     Fett 11g   KH 63g    EW 18g</v>
      </c>
      <c r="C7" s="5"/>
      <c r="D7" s="5">
        <f>'März 2020'!F29</f>
        <v>0</v>
      </c>
      <c r="E7" s="5"/>
      <c r="F7" s="5">
        <f>'März 2020'!G29</f>
        <v>0</v>
      </c>
      <c r="G7" s="5"/>
      <c r="H7" s="7">
        <f>'März 2020'!H29</f>
        <v>0</v>
      </c>
      <c r="I7" s="5"/>
      <c r="J7" s="5">
        <f>'März 2020'!I29</f>
        <v>0</v>
      </c>
    </row>
    <row r="8" spans="2:10" ht="99.95" customHeight="1" x14ac:dyDescent="0.25">
      <c r="B8" s="5"/>
      <c r="C8" s="5"/>
      <c r="D8" s="5"/>
      <c r="E8" s="5"/>
      <c r="F8" s="5"/>
      <c r="G8" s="5"/>
      <c r="H8" s="5"/>
      <c r="I8" s="5"/>
      <c r="J8" s="5"/>
    </row>
    <row r="9" spans="2:10" ht="35.1" customHeight="1" x14ac:dyDescent="0.25">
      <c r="B9" s="6" t="s">
        <v>12</v>
      </c>
      <c r="C9" s="5"/>
      <c r="D9" s="6" t="s">
        <v>12</v>
      </c>
      <c r="E9" s="5"/>
      <c r="F9" s="6" t="s">
        <v>12</v>
      </c>
      <c r="G9" s="5"/>
      <c r="H9" s="6" t="s">
        <v>12</v>
      </c>
      <c r="I9" s="5"/>
      <c r="J9" s="6" t="s">
        <v>12</v>
      </c>
    </row>
    <row r="10" spans="2:10" ht="300" customHeight="1" x14ac:dyDescent="0.25">
      <c r="B10" s="10" t="str">
        <f>'März 2020'!E30</f>
        <v>Schnitzel Prager Art(a,13)(mit Rührei)</v>
      </c>
      <c r="C10" s="5"/>
      <c r="D10" s="5">
        <f>'März 2020'!F30</f>
        <v>0</v>
      </c>
      <c r="E10" s="5"/>
      <c r="F10" s="7">
        <f>'März 2020'!G30</f>
        <v>0</v>
      </c>
      <c r="G10" s="5"/>
      <c r="H10" s="5">
        <f>'März 2020'!H30</f>
        <v>0</v>
      </c>
      <c r="I10" s="5"/>
      <c r="J10" s="7">
        <f>'März 2020'!I30</f>
        <v>0</v>
      </c>
    </row>
  </sheetData>
  <sheetProtection selectLockedCells="1" selectUnlockedCells="1"/>
  <pageMargins left="0.7" right="0.7" top="0.78740157499999996" bottom="0.78740157499999996" header="0.3" footer="0.3"/>
  <pageSetup paperSize="9" scale="97" orientation="portrait" r:id="rId1"/>
  <rowBreaks count="1" manualBreakCount="1">
    <brk id="5" max="9" man="1"/>
  </rowBreaks>
  <colBreaks count="4" manualBreakCount="4">
    <brk id="2" max="9" man="1"/>
    <brk id="4" max="9" man="1"/>
    <brk id="6" max="9" man="1"/>
    <brk id="8" max="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view="pageBreakPreview" zoomScale="60" zoomScaleNormal="70" workbookViewId="0">
      <selection activeCell="J24" sqref="J24"/>
    </sheetView>
  </sheetViews>
  <sheetFormatPr baseColWidth="10" defaultRowHeight="15" x14ac:dyDescent="0.25"/>
  <sheetData>
    <row r="1" spans="1:35" ht="150" customHeight="1" x14ac:dyDescent="0.25">
      <c r="A1" s="132" t="s">
        <v>19</v>
      </c>
      <c r="B1" s="132"/>
      <c r="C1" s="132"/>
      <c r="D1" s="132"/>
      <c r="E1" s="132"/>
      <c r="F1" s="132"/>
      <c r="G1" s="132"/>
      <c r="H1" s="103" t="s">
        <v>19</v>
      </c>
      <c r="I1" s="103"/>
      <c r="J1" s="103"/>
      <c r="K1" s="103"/>
      <c r="L1" s="103"/>
      <c r="M1" s="103"/>
      <c r="N1" s="103"/>
      <c r="O1" s="103" t="s">
        <v>19</v>
      </c>
      <c r="P1" s="103"/>
      <c r="Q1" s="103"/>
      <c r="R1" s="103"/>
      <c r="S1" s="103"/>
      <c r="T1" s="103"/>
      <c r="U1" s="103"/>
      <c r="V1" s="103" t="s">
        <v>19</v>
      </c>
      <c r="W1" s="103"/>
      <c r="X1" s="103"/>
      <c r="Y1" s="103"/>
      <c r="Z1" s="103"/>
      <c r="AA1" s="103"/>
      <c r="AB1" s="103"/>
      <c r="AC1" s="103" t="s">
        <v>19</v>
      </c>
      <c r="AD1" s="103"/>
      <c r="AE1" s="103"/>
      <c r="AF1" s="103"/>
      <c r="AG1" s="103"/>
      <c r="AH1" s="103"/>
      <c r="AI1" s="103"/>
    </row>
    <row r="2" spans="1:35" ht="20.25" thickBot="1" x14ac:dyDescent="0.35">
      <c r="A2" s="104">
        <v>43857</v>
      </c>
      <c r="B2" s="104"/>
      <c r="C2" s="104"/>
      <c r="D2" s="104"/>
      <c r="E2" s="104"/>
      <c r="F2" s="104"/>
      <c r="G2" s="104"/>
      <c r="H2" s="104">
        <f>A2+1</f>
        <v>43858</v>
      </c>
      <c r="I2" s="104"/>
      <c r="J2" s="104"/>
      <c r="K2" s="104"/>
      <c r="L2" s="104"/>
      <c r="M2" s="104"/>
      <c r="N2" s="104"/>
      <c r="O2" s="104">
        <f t="shared" ref="O2" si="0">H2+1</f>
        <v>43859</v>
      </c>
      <c r="P2" s="104"/>
      <c r="Q2" s="104"/>
      <c r="R2" s="104"/>
      <c r="S2" s="104"/>
      <c r="T2" s="104"/>
      <c r="U2" s="104"/>
      <c r="V2" s="104">
        <f t="shared" ref="V2" si="1">O2+1</f>
        <v>43860</v>
      </c>
      <c r="W2" s="104"/>
      <c r="X2" s="104"/>
      <c r="Y2" s="104"/>
      <c r="Z2" s="104"/>
      <c r="AA2" s="104"/>
      <c r="AB2" s="104"/>
      <c r="AC2" s="104">
        <f t="shared" ref="AC2" si="2">V2+1</f>
        <v>43861</v>
      </c>
      <c r="AD2" s="104"/>
      <c r="AE2" s="104"/>
      <c r="AF2" s="104"/>
      <c r="AG2" s="104"/>
      <c r="AH2" s="104"/>
      <c r="AI2" s="104"/>
    </row>
    <row r="3" spans="1:35" ht="18.75" x14ac:dyDescent="0.25">
      <c r="A3" s="105"/>
      <c r="B3" s="106"/>
      <c r="C3" s="106"/>
      <c r="D3" s="106"/>
      <c r="E3" s="106"/>
      <c r="F3" s="106"/>
      <c r="G3" s="107"/>
      <c r="H3" s="105"/>
      <c r="I3" s="106"/>
      <c r="J3" s="106"/>
      <c r="K3" s="106"/>
      <c r="L3" s="106"/>
      <c r="M3" s="106"/>
      <c r="N3" s="107"/>
      <c r="O3" s="105"/>
      <c r="P3" s="106"/>
      <c r="Q3" s="106"/>
      <c r="R3" s="106"/>
      <c r="S3" s="106"/>
      <c r="T3" s="106"/>
      <c r="U3" s="107"/>
      <c r="V3" s="105"/>
      <c r="W3" s="106"/>
      <c r="X3" s="106"/>
      <c r="Y3" s="106"/>
      <c r="Z3" s="106"/>
      <c r="AA3" s="106"/>
      <c r="AB3" s="107"/>
      <c r="AC3" s="105"/>
      <c r="AD3" s="106"/>
      <c r="AE3" s="106"/>
      <c r="AF3" s="106"/>
      <c r="AG3" s="106"/>
      <c r="AH3" s="106"/>
      <c r="AI3" s="107"/>
    </row>
    <row r="4" spans="1:35" ht="90" customHeight="1" x14ac:dyDescent="0.25">
      <c r="A4" s="2" t="s">
        <v>9</v>
      </c>
      <c r="B4" s="108" t="str">
        <f>'März 2020'!E3</f>
        <v>Buchstabensuppe(13,a) mit Suppen-
gemüse(i) dazu eine Scheibe
Vollkornbrot(a)
283 Kcal     Fett 3g   KH 51g    EW 12g</v>
      </c>
      <c r="C4" s="109"/>
      <c r="D4" s="109"/>
      <c r="E4" s="109"/>
      <c r="F4" s="109"/>
      <c r="G4" s="110"/>
      <c r="H4" s="2" t="s">
        <v>9</v>
      </c>
      <c r="I4" s="108" t="str">
        <f>'März 2020'!F3</f>
        <v>Schweinegulasch(a) mit Rotkohl(20) und Kartoffeln
448 Kcal     Fett 16g   KH 43g    EW 32g</v>
      </c>
      <c r="J4" s="109"/>
      <c r="K4" s="109"/>
      <c r="L4" s="109"/>
      <c r="M4" s="109"/>
      <c r="N4" s="110"/>
      <c r="O4" s="2" t="s">
        <v>9</v>
      </c>
      <c r="P4" s="108" t="str">
        <f>'März 2020'!G3</f>
        <v>Möhren-Süßkartoffeleintopf(a,i) dazu eine
Scheibe Vollkornbrot(a)
415 Kcal     Fett 9g   KH 60g    EW 23g</v>
      </c>
      <c r="Q4" s="109"/>
      <c r="R4" s="109"/>
      <c r="S4" s="109"/>
      <c r="T4" s="109"/>
      <c r="U4" s="110"/>
      <c r="V4" s="2" t="s">
        <v>9</v>
      </c>
      <c r="W4" s="108" t="str">
        <f>'März 2020'!H3</f>
        <v>Türkische Linsensuppe(a,i) mit roten Linsen
und orientalischen Gewürzen dazu
eine Scheibe Weißbrot(a)
444 Kcal     Fett 21g   KH 28g    EW 30g</v>
      </c>
      <c r="X4" s="109"/>
      <c r="Y4" s="109"/>
      <c r="Z4" s="109"/>
      <c r="AA4" s="109"/>
      <c r="AB4" s="110"/>
      <c r="AC4" s="2" t="s">
        <v>9</v>
      </c>
      <c r="AD4" s="108" t="str">
        <f>'März 2020'!I3</f>
        <v>Soljanka (Schwein) mit saurer Sahne(12,10,j,15,i) dazu eine Scheibe Brot(a)
442 Kcal     Fett 19g   KH 44g    EW 24g</v>
      </c>
      <c r="AE4" s="109"/>
      <c r="AF4" s="109"/>
      <c r="AG4" s="109"/>
      <c r="AH4" s="109"/>
      <c r="AI4" s="110"/>
    </row>
    <row r="5" spans="1:35" ht="18.75" x14ac:dyDescent="0.25">
      <c r="A5" s="114"/>
      <c r="B5" s="115"/>
      <c r="C5" s="115"/>
      <c r="D5" s="115"/>
      <c r="E5" s="115"/>
      <c r="F5" s="115"/>
      <c r="G5" s="116"/>
      <c r="H5" s="114"/>
      <c r="I5" s="115"/>
      <c r="J5" s="115"/>
      <c r="K5" s="115"/>
      <c r="L5" s="115"/>
      <c r="M5" s="115"/>
      <c r="N5" s="116"/>
      <c r="O5" s="114"/>
      <c r="P5" s="115"/>
      <c r="Q5" s="115"/>
      <c r="R5" s="115"/>
      <c r="S5" s="115"/>
      <c r="T5" s="115"/>
      <c r="U5" s="116"/>
      <c r="V5" s="114"/>
      <c r="W5" s="115"/>
      <c r="X5" s="115"/>
      <c r="Y5" s="115"/>
      <c r="Z5" s="115"/>
      <c r="AA5" s="115"/>
      <c r="AB5" s="116"/>
      <c r="AC5" s="114"/>
      <c r="AD5" s="115"/>
      <c r="AE5" s="115"/>
      <c r="AF5" s="115"/>
      <c r="AG5" s="115"/>
      <c r="AH5" s="115"/>
      <c r="AI5" s="116"/>
    </row>
    <row r="6" spans="1:35" ht="90" customHeight="1" x14ac:dyDescent="0.25">
      <c r="A6" s="2" t="s">
        <v>10</v>
      </c>
      <c r="B6" s="108" t="str">
        <f>'März 2020'!E4</f>
        <v>Gekochte Eier in Senfsauce(21,a) dazu Salzkartoffeln
442 Kcal     Fett 12g   KH 51g    EW 6g</v>
      </c>
      <c r="C6" s="109"/>
      <c r="D6" s="109"/>
      <c r="E6" s="109"/>
      <c r="F6" s="109"/>
      <c r="G6" s="110"/>
      <c r="H6" s="2" t="s">
        <v>10</v>
      </c>
      <c r="I6" s="108" t="str">
        <f>'März 2020'!F4</f>
        <v>Vollkornnudeln(a,13) mit fruchtiger Tomatensoße(a) und Reibekäse(6)
372 Kcal     Fett 13g   KH 50g    EW 13g</v>
      </c>
      <c r="J6" s="109"/>
      <c r="K6" s="109"/>
      <c r="L6" s="109"/>
      <c r="M6" s="109"/>
      <c r="N6" s="110"/>
      <c r="O6" s="2" t="s">
        <v>10</v>
      </c>
      <c r="P6" s="108" t="str">
        <f>'März 2020'!G4</f>
        <v>Paniertes Fischfilet(a,13) auf Blattspinat mit leichter Zitronensauce(a) und Kartoffeln
281 Kcal     Fett 1g   KH 58g    EW 14g</v>
      </c>
      <c r="Q6" s="109"/>
      <c r="R6" s="109"/>
      <c r="S6" s="109"/>
      <c r="T6" s="109"/>
      <c r="U6" s="110"/>
      <c r="V6" s="2" t="s">
        <v>10</v>
      </c>
      <c r="W6" s="108" t="str">
        <f>'März 2020'!H4</f>
        <v>Gemüseringel(a,13,i,j) dazu Kräutersoße(a,21) und Reis
350 Kcal     Fett 14g   KH 12g    EW 12g</v>
      </c>
      <c r="X6" s="109"/>
      <c r="Y6" s="109"/>
      <c r="Z6" s="109"/>
      <c r="AA6" s="109"/>
      <c r="AB6" s="110"/>
      <c r="AC6" s="2" t="s">
        <v>10</v>
      </c>
      <c r="AD6" s="108" t="str">
        <f>'März 2020'!I4</f>
        <v>Hühnerfrikassee(21,a) mit buntem
Marktgemüse dazu Reis
399 Kcal     Fett 14g   KH 54g    EW 13g</v>
      </c>
      <c r="AE6" s="109"/>
      <c r="AF6" s="109"/>
      <c r="AG6" s="109"/>
      <c r="AH6" s="109"/>
      <c r="AI6" s="110"/>
    </row>
    <row r="7" spans="1:35" ht="18.75" x14ac:dyDescent="0.25">
      <c r="A7" s="114"/>
      <c r="B7" s="115"/>
      <c r="C7" s="115"/>
      <c r="D7" s="115"/>
      <c r="E7" s="115"/>
      <c r="F7" s="115"/>
      <c r="G7" s="116"/>
      <c r="H7" s="114"/>
      <c r="I7" s="115"/>
      <c r="J7" s="115"/>
      <c r="K7" s="115"/>
      <c r="L7" s="115"/>
      <c r="M7" s="115"/>
      <c r="N7" s="116"/>
      <c r="O7" s="114"/>
      <c r="P7" s="115"/>
      <c r="Q7" s="115"/>
      <c r="R7" s="115"/>
      <c r="S7" s="115"/>
      <c r="T7" s="115"/>
      <c r="U7" s="116"/>
      <c r="V7" s="114"/>
      <c r="W7" s="115"/>
      <c r="X7" s="115"/>
      <c r="Y7" s="115"/>
      <c r="Z7" s="115"/>
      <c r="AA7" s="115"/>
      <c r="AB7" s="116"/>
      <c r="AC7" s="114"/>
      <c r="AD7" s="115"/>
      <c r="AE7" s="115"/>
      <c r="AF7" s="115"/>
      <c r="AG7" s="115"/>
      <c r="AH7" s="115"/>
      <c r="AI7" s="116"/>
    </row>
    <row r="8" spans="1:35" ht="90" customHeight="1" x14ac:dyDescent="0.25">
      <c r="A8" s="3" t="s">
        <v>11</v>
      </c>
      <c r="B8" s="123" t="str">
        <f>'März 2020'!E5</f>
        <v>Hähnchenschnitzel(a,13) mit Salzkartoffeln dazu Geflügelsoße(a) und Mischgemüse
643 Kcal     Fett 33g   KH 57g    EW 30g</v>
      </c>
      <c r="C8" s="124"/>
      <c r="D8" s="124"/>
      <c r="E8" s="124"/>
      <c r="F8" s="124"/>
      <c r="G8" s="125"/>
      <c r="H8" s="3" t="s">
        <v>11</v>
      </c>
      <c r="I8" s="123" t="str">
        <f>'März 2020'!F5</f>
        <v>Wachsbohneneintopf mit Kartoffelwürfeln(5,i) dazu eine Scheibe Vollkornbrot(a)
281 Kcal     Fett 1g   KH 58g    EW 14g</v>
      </c>
      <c r="J8" s="124"/>
      <c r="K8" s="124"/>
      <c r="L8" s="124"/>
      <c r="M8" s="124"/>
      <c r="N8" s="125"/>
      <c r="O8" s="3" t="s">
        <v>11</v>
      </c>
      <c r="P8" s="123" t="str">
        <f>'März 2020'!G5</f>
        <v>Milchreis mit Apfelmus(9) und Zucker
480 Kcal     Fett 22g   KH 48g    EW 22g</v>
      </c>
      <c r="Q8" s="124"/>
      <c r="R8" s="124"/>
      <c r="S8" s="124"/>
      <c r="T8" s="124"/>
      <c r="U8" s="125"/>
      <c r="V8" s="46" t="s">
        <v>11</v>
      </c>
      <c r="W8" s="129" t="str">
        <f>'März 2020'!H5</f>
        <v>Berliner Wurstgulasch(a,10,12,15,j) mit Spirelli(a,13)
520 Kcal     Fett 22g   KH 49g    EW 31g</v>
      </c>
      <c r="X8" s="130"/>
      <c r="Y8" s="130"/>
      <c r="Z8" s="130"/>
      <c r="AA8" s="130"/>
      <c r="AB8" s="131"/>
      <c r="AC8" s="46" t="s">
        <v>11</v>
      </c>
      <c r="AD8" s="129" t="str">
        <f>'März 2020'!I5</f>
        <v>Brühkartoffeln mit Suppengrün(i,5) dazu eine Scheibe Brot(a)
283 Kcal     Fett 3g   KH 51g    EW 12g</v>
      </c>
      <c r="AE8" s="130"/>
      <c r="AF8" s="130"/>
      <c r="AG8" s="130"/>
      <c r="AH8" s="130"/>
      <c r="AI8" s="131"/>
    </row>
    <row r="9" spans="1:35" ht="18.75" x14ac:dyDescent="0.25">
      <c r="A9" s="126"/>
      <c r="B9" s="127"/>
      <c r="C9" s="127"/>
      <c r="D9" s="127"/>
      <c r="E9" s="127"/>
      <c r="F9" s="127"/>
      <c r="G9" s="128"/>
      <c r="H9" s="117"/>
      <c r="I9" s="118"/>
      <c r="J9" s="118"/>
      <c r="K9" s="118"/>
      <c r="L9" s="118"/>
      <c r="M9" s="118"/>
      <c r="N9" s="119"/>
      <c r="O9" s="126"/>
      <c r="P9" s="127"/>
      <c r="Q9" s="127"/>
      <c r="R9" s="127"/>
      <c r="S9" s="127"/>
      <c r="T9" s="127"/>
      <c r="U9" s="128"/>
      <c r="V9" s="117"/>
      <c r="W9" s="118"/>
      <c r="X9" s="118"/>
      <c r="Y9" s="118"/>
      <c r="Z9" s="118"/>
      <c r="AA9" s="118"/>
      <c r="AB9" s="119"/>
      <c r="AC9" s="117"/>
      <c r="AD9" s="118"/>
      <c r="AE9" s="118"/>
      <c r="AF9" s="118"/>
      <c r="AG9" s="118"/>
      <c r="AH9" s="118"/>
      <c r="AI9" s="119"/>
    </row>
    <row r="10" spans="1:35" ht="90" customHeight="1" x14ac:dyDescent="0.25">
      <c r="A10" s="3" t="s">
        <v>12</v>
      </c>
      <c r="B10" s="123" t="str">
        <f>'März 2020'!E6</f>
        <v>Germknödel(a) mit Vanillesauce(20,21,6) und Blaumohn</v>
      </c>
      <c r="C10" s="124"/>
      <c r="D10" s="124"/>
      <c r="E10" s="124"/>
      <c r="F10" s="124"/>
      <c r="G10" s="125"/>
      <c r="H10" s="3" t="s">
        <v>12</v>
      </c>
      <c r="I10" s="123" t="str">
        <f>'März 2020'!F6</f>
        <v>Bauernfrühstück(13,15) mit Gewürzgurke(6,9)</v>
      </c>
      <c r="J10" s="124"/>
      <c r="K10" s="124"/>
      <c r="L10" s="124"/>
      <c r="M10" s="124"/>
      <c r="N10" s="125"/>
      <c r="O10" s="3" t="s">
        <v>12</v>
      </c>
      <c r="P10" s="123" t="str">
        <f>'März 2020'!G6</f>
        <v>Schweineschnitzel(a,13) mit Bratensoße(a), Leipziger Allerlei und Kartoffel</v>
      </c>
      <c r="Q10" s="124"/>
      <c r="R10" s="124"/>
      <c r="S10" s="124"/>
      <c r="T10" s="124"/>
      <c r="U10" s="125"/>
      <c r="V10" s="46" t="s">
        <v>12</v>
      </c>
      <c r="W10" s="129" t="str">
        <f>'März 2020'!H6</f>
        <v>1/4 Brathähnchen mit Geflügelsoße(a), Erbsengemüse und Kartoffel</v>
      </c>
      <c r="X10" s="130"/>
      <c r="Y10" s="130"/>
      <c r="Z10" s="130"/>
      <c r="AA10" s="130"/>
      <c r="AB10" s="131"/>
      <c r="AC10" s="46" t="s">
        <v>12</v>
      </c>
      <c r="AD10" s="129" t="str">
        <f>'März 2020'!I6</f>
        <v>hausgemachte Hackroulade mit Paprikastreifen(a,12,13), Soße(a) Rotkohl und Kartoffeln</v>
      </c>
      <c r="AE10" s="130"/>
      <c r="AF10" s="130"/>
      <c r="AG10" s="130"/>
      <c r="AH10" s="130"/>
      <c r="AI10" s="131"/>
    </row>
    <row r="11" spans="1:35" ht="19.5" thickBot="1" x14ac:dyDescent="0.3">
      <c r="A11" s="120"/>
      <c r="B11" s="121"/>
      <c r="C11" s="121"/>
      <c r="D11" s="121"/>
      <c r="E11" s="121"/>
      <c r="F11" s="121"/>
      <c r="G11" s="122"/>
      <c r="H11" s="120"/>
      <c r="I11" s="121"/>
      <c r="J11" s="121"/>
      <c r="K11" s="121"/>
      <c r="L11" s="121"/>
      <c r="M11" s="121"/>
      <c r="N11" s="122"/>
      <c r="O11" s="120"/>
      <c r="P11" s="121"/>
      <c r="Q11" s="121"/>
      <c r="R11" s="121"/>
      <c r="S11" s="121"/>
      <c r="T11" s="121"/>
      <c r="U11" s="122"/>
      <c r="V11" s="120"/>
      <c r="W11" s="121"/>
      <c r="X11" s="121"/>
      <c r="Y11" s="121"/>
      <c r="Z11" s="121"/>
      <c r="AA11" s="121"/>
      <c r="AB11" s="122"/>
      <c r="AC11" s="120"/>
      <c r="AD11" s="121"/>
      <c r="AE11" s="121"/>
      <c r="AF11" s="121"/>
      <c r="AG11" s="121"/>
      <c r="AH11" s="121"/>
      <c r="AI11" s="122"/>
    </row>
    <row r="12" spans="1:35" ht="18.75" customHeight="1" x14ac:dyDescent="0.25">
      <c r="A12" s="133" t="s">
        <v>18</v>
      </c>
      <c r="B12" s="134"/>
      <c r="C12" s="134"/>
      <c r="D12" s="134"/>
      <c r="E12" s="134"/>
      <c r="F12" s="134"/>
      <c r="G12" s="134"/>
      <c r="H12" s="111" t="s">
        <v>18</v>
      </c>
      <c r="I12" s="112"/>
      <c r="J12" s="112"/>
      <c r="K12" s="112"/>
      <c r="L12" s="112"/>
      <c r="M12" s="112"/>
      <c r="N12" s="112"/>
      <c r="O12" s="111" t="s">
        <v>18</v>
      </c>
      <c r="P12" s="112"/>
      <c r="Q12" s="112"/>
      <c r="R12" s="112"/>
      <c r="S12" s="112"/>
      <c r="T12" s="112"/>
      <c r="U12" s="112"/>
      <c r="V12" s="111" t="s">
        <v>18</v>
      </c>
      <c r="W12" s="112"/>
      <c r="X12" s="112"/>
      <c r="Y12" s="112"/>
      <c r="Z12" s="112"/>
      <c r="AA12" s="112"/>
      <c r="AB12" s="112"/>
      <c r="AC12" s="111" t="s">
        <v>18</v>
      </c>
      <c r="AD12" s="112"/>
      <c r="AE12" s="112"/>
      <c r="AF12" s="112"/>
      <c r="AG12" s="112"/>
      <c r="AH12" s="112"/>
      <c r="AI12" s="112"/>
    </row>
    <row r="13" spans="1:35" x14ac:dyDescent="0.25">
      <c r="A13" s="134"/>
      <c r="B13" s="134"/>
      <c r="C13" s="134"/>
      <c r="D13" s="134"/>
      <c r="E13" s="134"/>
      <c r="F13" s="134"/>
      <c r="G13" s="134"/>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row>
    <row r="14" spans="1:35" x14ac:dyDescent="0.25">
      <c r="A14" s="134"/>
      <c r="B14" s="134"/>
      <c r="C14" s="134"/>
      <c r="D14" s="134"/>
      <c r="E14" s="134"/>
      <c r="F14" s="134"/>
      <c r="G14" s="134"/>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row>
    <row r="15" spans="1:35" x14ac:dyDescent="0.25">
      <c r="A15" s="134"/>
      <c r="B15" s="134"/>
      <c r="C15" s="134"/>
      <c r="D15" s="134"/>
      <c r="E15" s="134"/>
      <c r="F15" s="134"/>
      <c r="G15" s="134"/>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1:35" x14ac:dyDescent="0.25">
      <c r="A16" s="134"/>
      <c r="B16" s="134"/>
      <c r="C16" s="134"/>
      <c r="D16" s="134"/>
      <c r="E16" s="134"/>
      <c r="F16" s="134"/>
      <c r="G16" s="134"/>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1:35" x14ac:dyDescent="0.25">
      <c r="A17" s="134"/>
      <c r="B17" s="134"/>
      <c r="C17" s="134"/>
      <c r="D17" s="134"/>
      <c r="E17" s="134"/>
      <c r="F17" s="134"/>
      <c r="G17" s="134"/>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1:35" x14ac:dyDescent="0.25">
      <c r="A18" s="1"/>
      <c r="B18" s="1"/>
      <c r="C18" s="1"/>
      <c r="D18" s="1"/>
      <c r="E18" s="1"/>
      <c r="F18" s="1"/>
      <c r="G18" s="1"/>
    </row>
    <row r="19" spans="1:35" x14ac:dyDescent="0.25">
      <c r="A19" s="1"/>
      <c r="B19" s="1"/>
      <c r="C19" s="1"/>
      <c r="D19" s="1"/>
      <c r="E19" s="1"/>
      <c r="F19" s="135" t="s">
        <v>17</v>
      </c>
      <c r="G19" s="135"/>
      <c r="M19" s="113" t="s">
        <v>17</v>
      </c>
      <c r="N19" s="113"/>
      <c r="T19" s="113" t="s">
        <v>17</v>
      </c>
      <c r="U19" s="113"/>
      <c r="AA19" s="113" t="s">
        <v>17</v>
      </c>
      <c r="AB19" s="113"/>
      <c r="AH19" s="113" t="s">
        <v>17</v>
      </c>
      <c r="AI19" s="113"/>
    </row>
    <row r="26" spans="1:35" x14ac:dyDescent="0.25">
      <c r="R26" s="4">
        <v>42737</v>
      </c>
    </row>
  </sheetData>
  <sheetProtection selectLockedCells="1" selectUnlockedCells="1"/>
  <mergeCells count="65">
    <mergeCell ref="B10:G10"/>
    <mergeCell ref="A11:G11"/>
    <mergeCell ref="A12:G17"/>
    <mergeCell ref="F19:G19"/>
    <mergeCell ref="AH19:AI19"/>
    <mergeCell ref="AD10:AI10"/>
    <mergeCell ref="AC11:AI11"/>
    <mergeCell ref="AC12:AI17"/>
    <mergeCell ref="W10:AB10"/>
    <mergeCell ref="V11:AB11"/>
    <mergeCell ref="V12:AB17"/>
    <mergeCell ref="AA19:AB19"/>
    <mergeCell ref="T19:U19"/>
    <mergeCell ref="P10:U10"/>
    <mergeCell ref="O11:U11"/>
    <mergeCell ref="O12:U17"/>
    <mergeCell ref="A1:G1"/>
    <mergeCell ref="A2:G2"/>
    <mergeCell ref="A3:G3"/>
    <mergeCell ref="B4:G4"/>
    <mergeCell ref="A5:G5"/>
    <mergeCell ref="B6:G6"/>
    <mergeCell ref="A7:G7"/>
    <mergeCell ref="B8:G8"/>
    <mergeCell ref="A9:G9"/>
    <mergeCell ref="AC7:AI7"/>
    <mergeCell ref="AD8:AI8"/>
    <mergeCell ref="AC9:AI9"/>
    <mergeCell ref="AD6:AI6"/>
    <mergeCell ref="W6:AB6"/>
    <mergeCell ref="V7:AB7"/>
    <mergeCell ref="W8:AB8"/>
    <mergeCell ref="V9:AB9"/>
    <mergeCell ref="O7:U7"/>
    <mergeCell ref="P8:U8"/>
    <mergeCell ref="O9:U9"/>
    <mergeCell ref="P6:U6"/>
    <mergeCell ref="AC1:AI1"/>
    <mergeCell ref="AC2:AI2"/>
    <mergeCell ref="AC3:AI3"/>
    <mergeCell ref="AD4:AI4"/>
    <mergeCell ref="AC5:AI5"/>
    <mergeCell ref="V1:AB1"/>
    <mergeCell ref="V2:AB2"/>
    <mergeCell ref="V3:AB3"/>
    <mergeCell ref="W4:AB4"/>
    <mergeCell ref="V5:AB5"/>
    <mergeCell ref="O1:U1"/>
    <mergeCell ref="O2:U2"/>
    <mergeCell ref="O3:U3"/>
    <mergeCell ref="P4:U4"/>
    <mergeCell ref="O5:U5"/>
    <mergeCell ref="M19:N19"/>
    <mergeCell ref="H5:N5"/>
    <mergeCell ref="H7:N7"/>
    <mergeCell ref="H9:N9"/>
    <mergeCell ref="H11:N11"/>
    <mergeCell ref="I10:N10"/>
    <mergeCell ref="I8:N8"/>
    <mergeCell ref="I6:N6"/>
    <mergeCell ref="H1:N1"/>
    <mergeCell ref="H2:N2"/>
    <mergeCell ref="H3:N3"/>
    <mergeCell ref="I4:N4"/>
    <mergeCell ref="H12:N1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view="pageBreakPreview" zoomScale="60" zoomScaleNormal="80" workbookViewId="0">
      <selection activeCell="A3" sqref="A3:G3"/>
    </sheetView>
  </sheetViews>
  <sheetFormatPr baseColWidth="10" defaultRowHeight="15" x14ac:dyDescent="0.25"/>
  <sheetData>
    <row r="1" spans="1:35" ht="150" customHeight="1" x14ac:dyDescent="0.25">
      <c r="A1" s="132" t="s">
        <v>19</v>
      </c>
      <c r="B1" s="132"/>
      <c r="C1" s="132"/>
      <c r="D1" s="132"/>
      <c r="E1" s="132"/>
      <c r="F1" s="132"/>
      <c r="G1" s="132"/>
      <c r="H1" s="103" t="s">
        <v>19</v>
      </c>
      <c r="I1" s="103"/>
      <c r="J1" s="103"/>
      <c r="K1" s="103"/>
      <c r="L1" s="103"/>
      <c r="M1" s="103"/>
      <c r="N1" s="103"/>
      <c r="O1" s="103" t="s">
        <v>19</v>
      </c>
      <c r="P1" s="103"/>
      <c r="Q1" s="103"/>
      <c r="R1" s="103"/>
      <c r="S1" s="103"/>
      <c r="T1" s="103"/>
      <c r="U1" s="103"/>
      <c r="V1" s="103" t="s">
        <v>19</v>
      </c>
      <c r="W1" s="103"/>
      <c r="X1" s="103"/>
      <c r="Y1" s="103"/>
      <c r="Z1" s="103"/>
      <c r="AA1" s="103"/>
      <c r="AB1" s="103"/>
      <c r="AC1" s="103" t="s">
        <v>19</v>
      </c>
      <c r="AD1" s="103"/>
      <c r="AE1" s="103"/>
      <c r="AF1" s="103"/>
      <c r="AG1" s="103"/>
      <c r="AH1" s="103"/>
      <c r="AI1" s="103"/>
    </row>
    <row r="2" spans="1:35" ht="20.25" thickBot="1" x14ac:dyDescent="0.35">
      <c r="A2" s="104">
        <v>43864</v>
      </c>
      <c r="B2" s="104"/>
      <c r="C2" s="104"/>
      <c r="D2" s="104"/>
      <c r="E2" s="104"/>
      <c r="F2" s="104"/>
      <c r="G2" s="104"/>
      <c r="H2" s="136">
        <f>A2+1</f>
        <v>43865</v>
      </c>
      <c r="I2" s="136"/>
      <c r="J2" s="136"/>
      <c r="K2" s="136"/>
      <c r="L2" s="136"/>
      <c r="M2" s="136"/>
      <c r="N2" s="136"/>
      <c r="O2" s="136">
        <f>H2+1</f>
        <v>43866</v>
      </c>
      <c r="P2" s="136"/>
      <c r="Q2" s="136"/>
      <c r="R2" s="136"/>
      <c r="S2" s="136"/>
      <c r="T2" s="136"/>
      <c r="U2" s="136"/>
      <c r="V2" s="136">
        <f>O2+1</f>
        <v>43867</v>
      </c>
      <c r="W2" s="136"/>
      <c r="X2" s="136"/>
      <c r="Y2" s="136"/>
      <c r="Z2" s="136"/>
      <c r="AA2" s="136"/>
      <c r="AB2" s="136"/>
      <c r="AC2" s="136">
        <f>V2+1</f>
        <v>43868</v>
      </c>
      <c r="AD2" s="136"/>
      <c r="AE2" s="136"/>
      <c r="AF2" s="136"/>
      <c r="AG2" s="136"/>
      <c r="AH2" s="136"/>
      <c r="AI2" s="136"/>
    </row>
    <row r="3" spans="1:35" ht="18.75" x14ac:dyDescent="0.25">
      <c r="A3" s="105"/>
      <c r="B3" s="106"/>
      <c r="C3" s="106"/>
      <c r="D3" s="106"/>
      <c r="E3" s="106"/>
      <c r="F3" s="106"/>
      <c r="G3" s="107"/>
      <c r="H3" s="105"/>
      <c r="I3" s="106"/>
      <c r="J3" s="106"/>
      <c r="K3" s="106"/>
      <c r="L3" s="106"/>
      <c r="M3" s="106"/>
      <c r="N3" s="107"/>
      <c r="O3" s="105"/>
      <c r="P3" s="106"/>
      <c r="Q3" s="106"/>
      <c r="R3" s="106"/>
      <c r="S3" s="106"/>
      <c r="T3" s="106"/>
      <c r="U3" s="107"/>
      <c r="V3" s="105"/>
      <c r="W3" s="106"/>
      <c r="X3" s="106"/>
      <c r="Y3" s="106"/>
      <c r="Z3" s="106"/>
      <c r="AA3" s="106"/>
      <c r="AB3" s="107"/>
      <c r="AC3" s="105"/>
      <c r="AD3" s="106"/>
      <c r="AE3" s="106"/>
      <c r="AF3" s="106"/>
      <c r="AG3" s="106"/>
      <c r="AH3" s="106"/>
      <c r="AI3" s="107"/>
    </row>
    <row r="4" spans="1:35" ht="90" customHeight="1" x14ac:dyDescent="0.25">
      <c r="A4" s="2" t="s">
        <v>9</v>
      </c>
      <c r="B4" s="108" t="str">
        <f>'März 2020'!E9</f>
        <v>Geflügelboulette(a,12,13) mit Geflügelsoße(a) Mischgemüse dazu Kartoffelpüree(21)
485 Kcal     Fett 20g   KH 51g    EW 23g</v>
      </c>
      <c r="C4" s="109"/>
      <c r="D4" s="109"/>
      <c r="E4" s="109"/>
      <c r="F4" s="109"/>
      <c r="G4" s="110"/>
      <c r="H4" s="2" t="s">
        <v>9</v>
      </c>
      <c r="I4" s="108" t="str">
        <f>'März 2020'!F9</f>
        <v>Backfisch(a,13) mit Dillsauce(21,a) dazu Möhrengemüse und Salzkartoffeln
501 Kcal     Fett 9g   KH 75g    EW 30g</v>
      </c>
      <c r="J4" s="109"/>
      <c r="K4" s="109"/>
      <c r="L4" s="109"/>
      <c r="M4" s="109"/>
      <c r="N4" s="110"/>
      <c r="O4" s="2" t="s">
        <v>9</v>
      </c>
      <c r="P4" s="108" t="str">
        <f>'März 2020'!G9</f>
        <v>Geschnetzeltes "Züricher Art"(a,21)
(Schwein) mit Spätzle(a,13) und Erbsengemüse
535 Kcal     Fett 11g   KH 53g    EW 13g</v>
      </c>
      <c r="Q4" s="109"/>
      <c r="R4" s="109"/>
      <c r="S4" s="109"/>
      <c r="T4" s="109"/>
      <c r="U4" s="110"/>
      <c r="V4" s="2" t="s">
        <v>9</v>
      </c>
      <c r="W4" s="108" t="str">
        <f>'März 2020'!H9</f>
        <v>Minestrone(i) mit Nudeln(a,13) und
Geflügelfleisch dazu eine Scheibe
Vollkornbrot(a)
609 Kcal   Fett 11g   KH 109g  EW 11g</v>
      </c>
      <c r="X4" s="109"/>
      <c r="Y4" s="109"/>
      <c r="Z4" s="109"/>
      <c r="AA4" s="109"/>
      <c r="AB4" s="110"/>
      <c r="AC4" s="2" t="s">
        <v>9</v>
      </c>
      <c r="AD4" s="108" t="str">
        <f>'März 2020'!I9</f>
        <v>Deftige Kartoffelsuppe(i) mit Jagdwurstwürfeln(10,12,15,j) dazu eine Scheibe Brot(a)
442 Kcal     Fett 15g   KH 55g    EW 21g</v>
      </c>
      <c r="AE4" s="109"/>
      <c r="AF4" s="109"/>
      <c r="AG4" s="109"/>
      <c r="AH4" s="109"/>
      <c r="AI4" s="110"/>
    </row>
    <row r="5" spans="1:35" ht="18.75" x14ac:dyDescent="0.25">
      <c r="A5" s="114"/>
      <c r="B5" s="115"/>
      <c r="C5" s="115"/>
      <c r="D5" s="115"/>
      <c r="E5" s="115"/>
      <c r="F5" s="115"/>
      <c r="G5" s="116"/>
      <c r="H5" s="114"/>
      <c r="I5" s="115"/>
      <c r="J5" s="115"/>
      <c r="K5" s="115"/>
      <c r="L5" s="115"/>
      <c r="M5" s="115"/>
      <c r="N5" s="116"/>
      <c r="O5" s="114"/>
      <c r="P5" s="115"/>
      <c r="Q5" s="115"/>
      <c r="R5" s="115"/>
      <c r="S5" s="115"/>
      <c r="T5" s="115"/>
      <c r="U5" s="116"/>
      <c r="V5" s="114"/>
      <c r="W5" s="115"/>
      <c r="X5" s="115"/>
      <c r="Y5" s="115"/>
      <c r="Z5" s="115"/>
      <c r="AA5" s="115"/>
      <c r="AB5" s="116"/>
      <c r="AC5" s="114"/>
      <c r="AD5" s="115"/>
      <c r="AE5" s="115"/>
      <c r="AF5" s="115"/>
      <c r="AG5" s="115"/>
      <c r="AH5" s="115"/>
      <c r="AI5" s="116"/>
    </row>
    <row r="6" spans="1:35" ht="90" customHeight="1" x14ac:dyDescent="0.25">
      <c r="A6" s="2" t="s">
        <v>10</v>
      </c>
      <c r="B6" s="108" t="str">
        <f>'März 2020'!E10</f>
        <v>Grüne Bohneneintopf mit Suppengrün(5,i) dazu eine Scheibe Vollkornbrot(a)
196 Kcal     Fett 4g   KH 33g    EW 6g</v>
      </c>
      <c r="C6" s="109"/>
      <c r="D6" s="109"/>
      <c r="E6" s="109"/>
      <c r="F6" s="109"/>
      <c r="G6" s="110"/>
      <c r="H6" s="2" t="s">
        <v>10</v>
      </c>
      <c r="I6" s="108" t="str">
        <f>'März 2020'!F10</f>
        <v>Blumenkohl-Möhreneintopf(i) dazu eine Scheibe Vollkornbrot(a)
371 Kcal     Fett 5g   KH 65g    EW 14g</v>
      </c>
      <c r="J6" s="109"/>
      <c r="K6" s="109"/>
      <c r="L6" s="109"/>
      <c r="M6" s="109"/>
      <c r="N6" s="110"/>
      <c r="O6" s="2" t="s">
        <v>10</v>
      </c>
      <c r="P6" s="108" t="str">
        <f>'März 2020'!G10</f>
        <v>Grüne Erbseneintopf(i) mit Rauchfleisch(15) (Schwein) dazu eine Scheibe Mischbrot(a)
225 Kcal     Fett 1g   KH 41g    EW 11g</v>
      </c>
      <c r="Q6" s="109"/>
      <c r="R6" s="109"/>
      <c r="S6" s="109"/>
      <c r="T6" s="109"/>
      <c r="U6" s="110"/>
      <c r="V6" s="2" t="s">
        <v>10</v>
      </c>
      <c r="W6" s="108" t="str">
        <f>'März 2020'!H10</f>
        <v>Chili con Soja (a,12,i) dazu Reis
372 Kcal     Fett 4g   KH 64g    EW 19g</v>
      </c>
      <c r="X6" s="109"/>
      <c r="Y6" s="109"/>
      <c r="Z6" s="109"/>
      <c r="AA6" s="109"/>
      <c r="AB6" s="110"/>
      <c r="AC6" s="2" t="s">
        <v>10</v>
      </c>
      <c r="AD6" s="108" t="str">
        <f>'März 2020'!I10</f>
        <v>Rahmspinat(21) mit Rührei und
Kartoffeln(5)
237 Kcal     Fett 4g   KH 39g    EW 11g</v>
      </c>
      <c r="AE6" s="109"/>
      <c r="AF6" s="109"/>
      <c r="AG6" s="109"/>
      <c r="AH6" s="109"/>
      <c r="AI6" s="110"/>
    </row>
    <row r="7" spans="1:35" ht="18.75" x14ac:dyDescent="0.25">
      <c r="A7" s="114"/>
      <c r="B7" s="115"/>
      <c r="C7" s="115"/>
      <c r="D7" s="115"/>
      <c r="E7" s="115"/>
      <c r="F7" s="115"/>
      <c r="G7" s="116"/>
      <c r="H7" s="114"/>
      <c r="I7" s="115"/>
      <c r="J7" s="115"/>
      <c r="K7" s="115"/>
      <c r="L7" s="115"/>
      <c r="M7" s="115"/>
      <c r="N7" s="116"/>
      <c r="O7" s="114"/>
      <c r="P7" s="115"/>
      <c r="Q7" s="115"/>
      <c r="R7" s="115"/>
      <c r="S7" s="115"/>
      <c r="T7" s="115"/>
      <c r="U7" s="116"/>
      <c r="V7" s="114"/>
      <c r="W7" s="115"/>
      <c r="X7" s="115"/>
      <c r="Y7" s="115"/>
      <c r="Z7" s="115"/>
      <c r="AA7" s="115"/>
      <c r="AB7" s="116"/>
      <c r="AC7" s="114"/>
      <c r="AD7" s="115"/>
      <c r="AE7" s="115"/>
      <c r="AF7" s="115"/>
      <c r="AG7" s="115"/>
      <c r="AH7" s="115"/>
      <c r="AI7" s="116"/>
    </row>
    <row r="8" spans="1:35" ht="90" customHeight="1" x14ac:dyDescent="0.25">
      <c r="A8" s="46" t="s">
        <v>11</v>
      </c>
      <c r="B8" s="129" t="str">
        <f>'März 2020'!E11</f>
        <v>Gabelspaghetti(a,13) mit Soße "Bolognese Art"(12,a,i) (Schwein) dazu Reibekäse(6)
601 Kcal     Fett 24g   KH 65g    EW 30g</v>
      </c>
      <c r="C8" s="130"/>
      <c r="D8" s="130"/>
      <c r="E8" s="130"/>
      <c r="F8" s="130"/>
      <c r="G8" s="131"/>
      <c r="H8" s="46" t="s">
        <v>11</v>
      </c>
      <c r="I8" s="129" t="str">
        <f>'März 2020'!F11</f>
        <v>Mexikanische Reispfanne mit Mais und Kidneybohnen
489 Kcal     Fett 35g   KH 38g    EW 8g</v>
      </c>
      <c r="J8" s="130"/>
      <c r="K8" s="130"/>
      <c r="L8" s="130"/>
      <c r="M8" s="130"/>
      <c r="N8" s="131"/>
      <c r="O8" s="46" t="s">
        <v>11</v>
      </c>
      <c r="P8" s="129" t="str">
        <f>'März 2020'!G11</f>
        <v>Kartoffelpuffer(13,a) mit Apfelmus(9)
460 Kcal     Fett 12g   KH 66g    EW 20g</v>
      </c>
      <c r="Q8" s="130"/>
      <c r="R8" s="130"/>
      <c r="S8" s="130"/>
      <c r="T8" s="130"/>
      <c r="U8" s="131"/>
      <c r="V8" s="46" t="s">
        <v>11</v>
      </c>
      <c r="W8" s="129" t="str">
        <f>'März 2020'!H11</f>
        <v>Krautgulasch vom Schwein(a) mit Salzkartoffeln
515 Kcal     Fett 17g   KH 61g    EW 29g</v>
      </c>
      <c r="X8" s="130"/>
      <c r="Y8" s="130"/>
      <c r="Z8" s="130"/>
      <c r="AA8" s="130"/>
      <c r="AB8" s="131"/>
      <c r="AC8" s="46" t="s">
        <v>11</v>
      </c>
      <c r="AD8" s="129" t="str">
        <f>'März 2020'!I11</f>
        <v>Wirsingpfanne mit Hackfleisch (Schwein) und Kartoffelwürfeln(5)
488 Kcal     Fett 18g   KH 60g    EW 21g</v>
      </c>
      <c r="AE8" s="130"/>
      <c r="AF8" s="130"/>
      <c r="AG8" s="130"/>
      <c r="AH8" s="130"/>
      <c r="AI8" s="131"/>
    </row>
    <row r="9" spans="1:35" ht="18.75" x14ac:dyDescent="0.25">
      <c r="A9" s="117"/>
      <c r="B9" s="118"/>
      <c r="C9" s="118"/>
      <c r="D9" s="118"/>
      <c r="E9" s="118"/>
      <c r="F9" s="118"/>
      <c r="G9" s="119"/>
      <c r="H9" s="117"/>
      <c r="I9" s="118"/>
      <c r="J9" s="118"/>
      <c r="K9" s="118"/>
      <c r="L9" s="118"/>
      <c r="M9" s="118"/>
      <c r="N9" s="119"/>
      <c r="O9" s="117"/>
      <c r="P9" s="118"/>
      <c r="Q9" s="118"/>
      <c r="R9" s="118"/>
      <c r="S9" s="118"/>
      <c r="T9" s="118"/>
      <c r="U9" s="119"/>
      <c r="V9" s="117"/>
      <c r="W9" s="118"/>
      <c r="X9" s="118"/>
      <c r="Y9" s="118"/>
      <c r="Z9" s="118"/>
      <c r="AA9" s="118"/>
      <c r="AB9" s="119"/>
      <c r="AC9" s="117"/>
      <c r="AD9" s="118"/>
      <c r="AE9" s="118"/>
      <c r="AF9" s="118"/>
      <c r="AG9" s="118"/>
      <c r="AH9" s="118"/>
      <c r="AI9" s="119"/>
    </row>
    <row r="10" spans="1:35" ht="90" customHeight="1" x14ac:dyDescent="0.25">
      <c r="A10" s="46" t="s">
        <v>12</v>
      </c>
      <c r="B10" s="129" t="str">
        <f>'März 2020'!E12</f>
        <v>Schinkenknacker(i,j,12,15,18) mit Grünkohl(15) und Kartoffel</v>
      </c>
      <c r="C10" s="130"/>
      <c r="D10" s="130"/>
      <c r="E10" s="130"/>
      <c r="F10" s="130"/>
      <c r="G10" s="131"/>
      <c r="H10" s="46" t="s">
        <v>12</v>
      </c>
      <c r="I10" s="129" t="str">
        <f>'März 2020'!F12</f>
        <v>Hähnchenstreifen in Gorgonzolasoße(a,6,18,21) auf Bandnudeln(a,13)</v>
      </c>
      <c r="J10" s="130"/>
      <c r="K10" s="130"/>
      <c r="L10" s="130"/>
      <c r="M10" s="130"/>
      <c r="N10" s="131"/>
      <c r="O10" s="46" t="s">
        <v>12</v>
      </c>
      <c r="P10" s="129" t="str">
        <f>'März 2020'!G12</f>
        <v>Schweinerücken in Meerrettichsoße(a,j,21) mit Stampfkartoffel(21)</v>
      </c>
      <c r="Q10" s="130"/>
      <c r="R10" s="130"/>
      <c r="S10" s="130"/>
      <c r="T10" s="130"/>
      <c r="U10" s="131"/>
      <c r="V10" s="46" t="s">
        <v>12</v>
      </c>
      <c r="W10" s="129" t="str">
        <f>'März 2020'!H12</f>
        <v>Schweinesteak Strindberg Art(a,13,i,j,)mit Bratkartoffel(15) und Bohnensalat</v>
      </c>
      <c r="X10" s="130"/>
      <c r="Y10" s="130"/>
      <c r="Z10" s="130"/>
      <c r="AA10" s="130"/>
      <c r="AB10" s="131"/>
      <c r="AC10" s="46" t="s">
        <v>12</v>
      </c>
      <c r="AD10" s="129" t="str">
        <f>'März 2020'!I12</f>
        <v>Kaßlerbraten(15) mit Soße, Sauerkraut(18) und Kartoffeln</v>
      </c>
      <c r="AE10" s="130"/>
      <c r="AF10" s="130"/>
      <c r="AG10" s="130"/>
      <c r="AH10" s="130"/>
      <c r="AI10" s="131"/>
    </row>
    <row r="11" spans="1:35" ht="19.5" thickBot="1" x14ac:dyDescent="0.3">
      <c r="A11" s="120"/>
      <c r="B11" s="121"/>
      <c r="C11" s="121"/>
      <c r="D11" s="121"/>
      <c r="E11" s="121"/>
      <c r="F11" s="121"/>
      <c r="G11" s="122"/>
      <c r="H11" s="120"/>
      <c r="I11" s="121"/>
      <c r="J11" s="121"/>
      <c r="K11" s="121"/>
      <c r="L11" s="121"/>
      <c r="M11" s="121"/>
      <c r="N11" s="122"/>
      <c r="O11" s="120"/>
      <c r="P11" s="121"/>
      <c r="Q11" s="121"/>
      <c r="R11" s="121"/>
      <c r="S11" s="121"/>
      <c r="T11" s="121"/>
      <c r="U11" s="122"/>
      <c r="V11" s="120"/>
      <c r="W11" s="121"/>
      <c r="X11" s="121"/>
      <c r="Y11" s="121"/>
      <c r="Z11" s="121"/>
      <c r="AA11" s="121"/>
      <c r="AB11" s="122"/>
      <c r="AC11" s="120"/>
      <c r="AD11" s="121"/>
      <c r="AE11" s="121"/>
      <c r="AF11" s="121"/>
      <c r="AG11" s="121"/>
      <c r="AH11" s="121"/>
      <c r="AI11" s="122"/>
    </row>
    <row r="12" spans="1:35" ht="18.75" customHeight="1" x14ac:dyDescent="0.25">
      <c r="A12" s="133" t="s">
        <v>18</v>
      </c>
      <c r="B12" s="134"/>
      <c r="C12" s="134"/>
      <c r="D12" s="134"/>
      <c r="E12" s="134"/>
      <c r="F12" s="134"/>
      <c r="G12" s="134"/>
      <c r="H12" s="111" t="s">
        <v>18</v>
      </c>
      <c r="I12" s="112"/>
      <c r="J12" s="112"/>
      <c r="K12" s="112"/>
      <c r="L12" s="112"/>
      <c r="M12" s="112"/>
      <c r="N12" s="112"/>
      <c r="O12" s="111" t="s">
        <v>18</v>
      </c>
      <c r="P12" s="112"/>
      <c r="Q12" s="112"/>
      <c r="R12" s="112"/>
      <c r="S12" s="112"/>
      <c r="T12" s="112"/>
      <c r="U12" s="112"/>
      <c r="V12" s="111" t="s">
        <v>18</v>
      </c>
      <c r="W12" s="112"/>
      <c r="X12" s="112"/>
      <c r="Y12" s="112"/>
      <c r="Z12" s="112"/>
      <c r="AA12" s="112"/>
      <c r="AB12" s="112"/>
      <c r="AC12" s="111" t="s">
        <v>18</v>
      </c>
      <c r="AD12" s="112"/>
      <c r="AE12" s="112"/>
      <c r="AF12" s="112"/>
      <c r="AG12" s="112"/>
      <c r="AH12" s="112"/>
      <c r="AI12" s="112"/>
    </row>
    <row r="13" spans="1:35" x14ac:dyDescent="0.25">
      <c r="A13" s="134"/>
      <c r="B13" s="134"/>
      <c r="C13" s="134"/>
      <c r="D13" s="134"/>
      <c r="E13" s="134"/>
      <c r="F13" s="134"/>
      <c r="G13" s="134"/>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row>
    <row r="14" spans="1:35" x14ac:dyDescent="0.25">
      <c r="A14" s="134"/>
      <c r="B14" s="134"/>
      <c r="C14" s="134"/>
      <c r="D14" s="134"/>
      <c r="E14" s="134"/>
      <c r="F14" s="134"/>
      <c r="G14" s="134"/>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row>
    <row r="15" spans="1:35" x14ac:dyDescent="0.25">
      <c r="A15" s="134"/>
      <c r="B15" s="134"/>
      <c r="C15" s="134"/>
      <c r="D15" s="134"/>
      <c r="E15" s="134"/>
      <c r="F15" s="134"/>
      <c r="G15" s="134"/>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1:35" x14ac:dyDescent="0.25">
      <c r="A16" s="134"/>
      <c r="B16" s="134"/>
      <c r="C16" s="134"/>
      <c r="D16" s="134"/>
      <c r="E16" s="134"/>
      <c r="F16" s="134"/>
      <c r="G16" s="134"/>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1:35" x14ac:dyDescent="0.25">
      <c r="A17" s="134"/>
      <c r="B17" s="134"/>
      <c r="C17" s="134"/>
      <c r="D17" s="134"/>
      <c r="E17" s="134"/>
      <c r="F17" s="134"/>
      <c r="G17" s="134"/>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1:35" x14ac:dyDescent="0.25">
      <c r="A18" s="1"/>
      <c r="B18" s="1"/>
      <c r="C18" s="1"/>
      <c r="D18" s="1"/>
      <c r="E18" s="1"/>
      <c r="F18" s="1"/>
      <c r="G18" s="1"/>
    </row>
    <row r="19" spans="1:35" x14ac:dyDescent="0.25">
      <c r="A19" s="1"/>
      <c r="B19" s="1"/>
      <c r="C19" s="1"/>
      <c r="D19" s="1"/>
      <c r="E19" s="1"/>
      <c r="F19" s="135" t="s">
        <v>17</v>
      </c>
      <c r="G19" s="135"/>
      <c r="M19" s="113" t="s">
        <v>17</v>
      </c>
      <c r="N19" s="113"/>
      <c r="T19" s="113" t="s">
        <v>17</v>
      </c>
      <c r="U19" s="113"/>
      <c r="AA19" s="113" t="s">
        <v>17</v>
      </c>
      <c r="AB19" s="113"/>
      <c r="AH19" s="113" t="s">
        <v>17</v>
      </c>
      <c r="AI19" s="113"/>
    </row>
  </sheetData>
  <sheetProtection selectLockedCells="1" selectUnlockedCells="1"/>
  <mergeCells count="65">
    <mergeCell ref="F19:G19"/>
    <mergeCell ref="M19:N19"/>
    <mergeCell ref="T19:U19"/>
    <mergeCell ref="AA19:AB19"/>
    <mergeCell ref="AH19:AI19"/>
    <mergeCell ref="A11:G11"/>
    <mergeCell ref="H11:N11"/>
    <mergeCell ref="O11:U11"/>
    <mergeCell ref="V11:AB11"/>
    <mergeCell ref="AC11:AI11"/>
    <mergeCell ref="A12:G17"/>
    <mergeCell ref="H12:N17"/>
    <mergeCell ref="O12:U17"/>
    <mergeCell ref="V12:AB17"/>
    <mergeCell ref="AC12:AI17"/>
    <mergeCell ref="A9:G9"/>
    <mergeCell ref="H9:N9"/>
    <mergeCell ref="O9:U9"/>
    <mergeCell ref="V9:AB9"/>
    <mergeCell ref="AC9:AI9"/>
    <mergeCell ref="B10:G10"/>
    <mergeCell ref="I10:N10"/>
    <mergeCell ref="P10:U10"/>
    <mergeCell ref="W10:AB10"/>
    <mergeCell ref="AD10:AI10"/>
    <mergeCell ref="A7:G7"/>
    <mergeCell ref="H7:N7"/>
    <mergeCell ref="O7:U7"/>
    <mergeCell ref="V7:AB7"/>
    <mergeCell ref="AC7:AI7"/>
    <mergeCell ref="B8:G8"/>
    <mergeCell ref="I8:N8"/>
    <mergeCell ref="P8:U8"/>
    <mergeCell ref="W8:AB8"/>
    <mergeCell ref="AD8:AI8"/>
    <mergeCell ref="A5:G5"/>
    <mergeCell ref="H5:N5"/>
    <mergeCell ref="O5:U5"/>
    <mergeCell ref="V5:AB5"/>
    <mergeCell ref="AC5:AI5"/>
    <mergeCell ref="B6:G6"/>
    <mergeCell ref="I6:N6"/>
    <mergeCell ref="P6:U6"/>
    <mergeCell ref="W6:AB6"/>
    <mergeCell ref="AD6:AI6"/>
    <mergeCell ref="A3:G3"/>
    <mergeCell ref="H3:N3"/>
    <mergeCell ref="O3:U3"/>
    <mergeCell ref="V3:AB3"/>
    <mergeCell ref="AC3:AI3"/>
    <mergeCell ref="B4:G4"/>
    <mergeCell ref="I4:N4"/>
    <mergeCell ref="P4:U4"/>
    <mergeCell ref="W4:AB4"/>
    <mergeCell ref="AD4:AI4"/>
    <mergeCell ref="A1:G1"/>
    <mergeCell ref="H1:N1"/>
    <mergeCell ref="O1:U1"/>
    <mergeCell ref="V1:AB1"/>
    <mergeCell ref="AC1:AI1"/>
    <mergeCell ref="A2:G2"/>
    <mergeCell ref="H2:N2"/>
    <mergeCell ref="O2:U2"/>
    <mergeCell ref="V2:AB2"/>
    <mergeCell ref="AC2:AI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view="pageBreakPreview" zoomScale="60" zoomScaleNormal="80" workbookViewId="0">
      <selection activeCell="AC11" sqref="AC11:AI11"/>
    </sheetView>
  </sheetViews>
  <sheetFormatPr baseColWidth="10" defaultRowHeight="15" x14ac:dyDescent="0.25"/>
  <sheetData>
    <row r="1" spans="1:35" ht="150" customHeight="1" x14ac:dyDescent="0.25">
      <c r="A1" s="132" t="s">
        <v>19</v>
      </c>
      <c r="B1" s="132"/>
      <c r="C1" s="132"/>
      <c r="D1" s="132"/>
      <c r="E1" s="132"/>
      <c r="F1" s="132"/>
      <c r="G1" s="132"/>
      <c r="H1" s="103" t="s">
        <v>19</v>
      </c>
      <c r="I1" s="103"/>
      <c r="J1" s="103"/>
      <c r="K1" s="103"/>
      <c r="L1" s="103"/>
      <c r="M1" s="103"/>
      <c r="N1" s="103"/>
      <c r="O1" s="103" t="s">
        <v>19</v>
      </c>
      <c r="P1" s="103"/>
      <c r="Q1" s="103"/>
      <c r="R1" s="103"/>
      <c r="S1" s="103"/>
      <c r="T1" s="103"/>
      <c r="U1" s="103"/>
      <c r="V1" s="103" t="s">
        <v>19</v>
      </c>
      <c r="W1" s="103"/>
      <c r="X1" s="103"/>
      <c r="Y1" s="103"/>
      <c r="Z1" s="103"/>
      <c r="AA1" s="103"/>
      <c r="AB1" s="103"/>
      <c r="AC1" s="103" t="s">
        <v>19</v>
      </c>
      <c r="AD1" s="103"/>
      <c r="AE1" s="103"/>
      <c r="AF1" s="103"/>
      <c r="AG1" s="103"/>
      <c r="AH1" s="103"/>
      <c r="AI1" s="103"/>
    </row>
    <row r="2" spans="1:35" ht="20.25" thickBot="1" x14ac:dyDescent="0.35">
      <c r="A2" s="104">
        <v>43871</v>
      </c>
      <c r="B2" s="104"/>
      <c r="C2" s="104"/>
      <c r="D2" s="104"/>
      <c r="E2" s="104"/>
      <c r="F2" s="104"/>
      <c r="G2" s="104"/>
      <c r="H2" s="136">
        <f>A2+1</f>
        <v>43872</v>
      </c>
      <c r="I2" s="136"/>
      <c r="J2" s="136"/>
      <c r="K2" s="136"/>
      <c r="L2" s="136"/>
      <c r="M2" s="136"/>
      <c r="N2" s="136"/>
      <c r="O2" s="136">
        <f>H2+1</f>
        <v>43873</v>
      </c>
      <c r="P2" s="136"/>
      <c r="Q2" s="136"/>
      <c r="R2" s="136"/>
      <c r="S2" s="136"/>
      <c r="T2" s="136"/>
      <c r="U2" s="136"/>
      <c r="V2" s="136">
        <f>O2+1</f>
        <v>43874</v>
      </c>
      <c r="W2" s="136"/>
      <c r="X2" s="136"/>
      <c r="Y2" s="136"/>
      <c r="Z2" s="136"/>
      <c r="AA2" s="136"/>
      <c r="AB2" s="136"/>
      <c r="AC2" s="136">
        <f>V2+1</f>
        <v>43875</v>
      </c>
      <c r="AD2" s="136"/>
      <c r="AE2" s="136"/>
      <c r="AF2" s="136"/>
      <c r="AG2" s="136"/>
      <c r="AH2" s="136"/>
      <c r="AI2" s="136"/>
    </row>
    <row r="3" spans="1:35" ht="18.75" x14ac:dyDescent="0.25">
      <c r="A3" s="105"/>
      <c r="B3" s="106"/>
      <c r="C3" s="106"/>
      <c r="D3" s="106"/>
      <c r="E3" s="106"/>
      <c r="F3" s="106"/>
      <c r="G3" s="107"/>
      <c r="H3" s="105"/>
      <c r="I3" s="106"/>
      <c r="J3" s="106"/>
      <c r="K3" s="106"/>
      <c r="L3" s="106"/>
      <c r="M3" s="106"/>
      <c r="N3" s="107"/>
      <c r="O3" s="105"/>
      <c r="P3" s="106"/>
      <c r="Q3" s="106"/>
      <c r="R3" s="106"/>
      <c r="S3" s="106"/>
      <c r="T3" s="106"/>
      <c r="U3" s="107"/>
      <c r="V3" s="105"/>
      <c r="W3" s="106"/>
      <c r="X3" s="106"/>
      <c r="Y3" s="106"/>
      <c r="Z3" s="106"/>
      <c r="AA3" s="106"/>
      <c r="AB3" s="107"/>
      <c r="AC3" s="105"/>
      <c r="AD3" s="106"/>
      <c r="AE3" s="106"/>
      <c r="AF3" s="106"/>
      <c r="AG3" s="106"/>
      <c r="AH3" s="106"/>
      <c r="AI3" s="107"/>
    </row>
    <row r="4" spans="1:35" ht="90" customHeight="1" x14ac:dyDescent="0.25">
      <c r="A4" s="2" t="s">
        <v>9</v>
      </c>
      <c r="B4" s="108" t="str">
        <f>'März 2020'!E15</f>
        <v>Westfälischer Bohneneintopf mit 
Rindfleisch(5,i) dazu eine Scheibe 
Mischbrot(a)
362 Kcal     Fett 5g   KH 54g    EW 24g</v>
      </c>
      <c r="C4" s="109"/>
      <c r="D4" s="109"/>
      <c r="E4" s="109"/>
      <c r="F4" s="109"/>
      <c r="G4" s="110"/>
      <c r="H4" s="2" t="s">
        <v>9</v>
      </c>
      <c r="I4" s="108" t="str">
        <f>'März 2020'!F15</f>
        <v>Bratwurst(j,12) mit Sauce(a) dazu Sauerkraut(20,15) und Kartoffelpüree(21)
422 Kcal     Fett 18g   KH 47g    EW 16g</v>
      </c>
      <c r="J4" s="109"/>
      <c r="K4" s="109"/>
      <c r="L4" s="109"/>
      <c r="M4" s="109"/>
      <c r="N4" s="110"/>
      <c r="O4" s="2" t="s">
        <v>9</v>
      </c>
      <c r="P4" s="108" t="str">
        <f>'März 2020'!G15</f>
        <v>Portugiesischer Fischeintopf mit Paprika,
Seelachs und Creme Fraiche(21,i) dazu
eine Scheibe Brot(a)
385 Kcal     Fett 12g   KH 50g    EW 17g</v>
      </c>
      <c r="Q4" s="109"/>
      <c r="R4" s="109"/>
      <c r="S4" s="109"/>
      <c r="T4" s="109"/>
      <c r="U4" s="110"/>
      <c r="V4" s="2" t="s">
        <v>9</v>
      </c>
      <c r="W4" s="108" t="str">
        <f>'März 2020'!H15</f>
        <v>Lauchcremesuppe(21,a,i) mit Schweine-
hack(12) und Schmelzkäse(6) dazu eine
Scheibe Weißbrot(a)
516 Kcal     Fett 25g   KH 54g    EW 5g</v>
      </c>
      <c r="X4" s="109"/>
      <c r="Y4" s="109"/>
      <c r="Z4" s="109"/>
      <c r="AA4" s="109"/>
      <c r="AB4" s="110"/>
      <c r="AC4" s="2" t="s">
        <v>9</v>
      </c>
      <c r="AD4" s="108" t="str">
        <f>'März 2020'!I15</f>
        <v>Spaghetti(a,13) mit fruchtiger
Tomatensoße(a) mit Reibekäse(6)
358 Kcal     Fett 4g   KH 57g    EW 22g</v>
      </c>
      <c r="AE4" s="109"/>
      <c r="AF4" s="109"/>
      <c r="AG4" s="109"/>
      <c r="AH4" s="109"/>
      <c r="AI4" s="110"/>
    </row>
    <row r="5" spans="1:35" ht="18.75" x14ac:dyDescent="0.25">
      <c r="A5" s="114"/>
      <c r="B5" s="115"/>
      <c r="C5" s="115"/>
      <c r="D5" s="115"/>
      <c r="E5" s="115"/>
      <c r="F5" s="115"/>
      <c r="G5" s="116"/>
      <c r="H5" s="114"/>
      <c r="I5" s="115"/>
      <c r="J5" s="115"/>
      <c r="K5" s="115"/>
      <c r="L5" s="115"/>
      <c r="M5" s="115"/>
      <c r="N5" s="116"/>
      <c r="O5" s="114"/>
      <c r="P5" s="115"/>
      <c r="Q5" s="115"/>
      <c r="R5" s="115"/>
      <c r="S5" s="115"/>
      <c r="T5" s="115"/>
      <c r="U5" s="116"/>
      <c r="V5" s="114"/>
      <c r="W5" s="115"/>
      <c r="X5" s="115"/>
      <c r="Y5" s="115"/>
      <c r="Z5" s="115"/>
      <c r="AA5" s="115"/>
      <c r="AB5" s="116"/>
      <c r="AC5" s="114"/>
      <c r="AD5" s="115"/>
      <c r="AE5" s="115"/>
      <c r="AF5" s="115"/>
      <c r="AG5" s="115"/>
      <c r="AH5" s="115"/>
      <c r="AI5" s="116"/>
    </row>
    <row r="6" spans="1:35" ht="90" customHeight="1" x14ac:dyDescent="0.25">
      <c r="A6" s="2" t="s">
        <v>10</v>
      </c>
      <c r="B6" s="108" t="str">
        <f>'März 2020'!E16</f>
        <v>Putengulasch "Gärtnerin Art"(a) an
Pasta(a,13)
422 Kcal     Fett 17g   KH 55g    EW 12g</v>
      </c>
      <c r="C6" s="109"/>
      <c r="D6" s="109"/>
      <c r="E6" s="109"/>
      <c r="F6" s="109"/>
      <c r="G6" s="110"/>
      <c r="H6" s="2" t="s">
        <v>10</v>
      </c>
      <c r="I6" s="108" t="str">
        <f>'März 2020'!F16</f>
        <v>Möhreneintopf mit Kartoffelwürfeln(5,i) und Petersilie dazu eine Scheibe Vollkornbrot(a)
177 Kcal     Fett 2g   KH 34g    EW 6g</v>
      </c>
      <c r="J6" s="109"/>
      <c r="K6" s="109"/>
      <c r="L6" s="109"/>
      <c r="M6" s="109"/>
      <c r="N6" s="110"/>
      <c r="O6" s="2" t="s">
        <v>10</v>
      </c>
      <c r="P6" s="108" t="str">
        <f>'März 2020'!G16</f>
        <v>Grießbrei(a,21) mit heißen Kirschen(20)
381 Kcal     Fett 7g   KH 63g    EW 16g</v>
      </c>
      <c r="Q6" s="109"/>
      <c r="R6" s="109"/>
      <c r="S6" s="109"/>
      <c r="T6" s="109"/>
      <c r="U6" s="110"/>
      <c r="V6" s="2" t="s">
        <v>10</v>
      </c>
      <c r="W6" s="108" t="str">
        <f>'März 2020'!H16</f>
        <v>Schupfnudeln(a,13) mit einer Gemüse-Kräutersauce(a,21)
322 Kcal     Fett 7g   KH 45g    EW 19g</v>
      </c>
      <c r="X6" s="109"/>
      <c r="Y6" s="109"/>
      <c r="Z6" s="109"/>
      <c r="AA6" s="109"/>
      <c r="AB6" s="110"/>
      <c r="AC6" s="2" t="s">
        <v>10</v>
      </c>
      <c r="AD6" s="108" t="str">
        <f>'März 2020'!I16</f>
        <v>Blumenkohl in holländischer Soße(a,21) dazu Kartoffeln
388 Kcal     Fett 21g   KH 40g    EW 9g</v>
      </c>
      <c r="AE6" s="109"/>
      <c r="AF6" s="109"/>
      <c r="AG6" s="109"/>
      <c r="AH6" s="109"/>
      <c r="AI6" s="110"/>
    </row>
    <row r="7" spans="1:35" ht="18.75" x14ac:dyDescent="0.25">
      <c r="A7" s="114"/>
      <c r="B7" s="115"/>
      <c r="C7" s="115"/>
      <c r="D7" s="115"/>
      <c r="E7" s="115"/>
      <c r="F7" s="115"/>
      <c r="G7" s="116"/>
      <c r="H7" s="114"/>
      <c r="I7" s="115"/>
      <c r="J7" s="115"/>
      <c r="K7" s="115"/>
      <c r="L7" s="115"/>
      <c r="M7" s="115"/>
      <c r="N7" s="116"/>
      <c r="O7" s="114"/>
      <c r="P7" s="115"/>
      <c r="Q7" s="115"/>
      <c r="R7" s="115"/>
      <c r="S7" s="115"/>
      <c r="T7" s="115"/>
      <c r="U7" s="116"/>
      <c r="V7" s="114"/>
      <c r="W7" s="115"/>
      <c r="X7" s="115"/>
      <c r="Y7" s="115"/>
      <c r="Z7" s="115"/>
      <c r="AA7" s="115"/>
      <c r="AB7" s="116"/>
      <c r="AC7" s="114"/>
      <c r="AD7" s="115"/>
      <c r="AE7" s="115"/>
      <c r="AF7" s="115"/>
      <c r="AG7" s="115"/>
      <c r="AH7" s="115"/>
      <c r="AI7" s="116"/>
    </row>
    <row r="8" spans="1:35" ht="90" customHeight="1" x14ac:dyDescent="0.25">
      <c r="A8" s="3" t="s">
        <v>11</v>
      </c>
      <c r="B8" s="123" t="str">
        <f>'März 2020'!E17</f>
        <v>Vegetarische Frikadelle(13,a,e,i,k) mit dunkler Soße(a) dazu Möhrengemüse und Kartoffelpüree(21)
467 Kcal     Fett 15g   KH 61g    EW 20g</v>
      </c>
      <c r="C8" s="124"/>
      <c r="D8" s="124"/>
      <c r="E8" s="124"/>
      <c r="F8" s="124"/>
      <c r="G8" s="125"/>
      <c r="H8" s="3" t="s">
        <v>11</v>
      </c>
      <c r="I8" s="123" t="str">
        <f>'März 2020'!F17</f>
        <v>Eierfrikassee(a,21) mit buntem Gemüse und Kartoffelpüree(21)
352 Kcal     Fett 13g   KH 37g    EW 19g</v>
      </c>
      <c r="J8" s="124"/>
      <c r="K8" s="124"/>
      <c r="L8" s="124"/>
      <c r="M8" s="124"/>
      <c r="N8" s="125"/>
      <c r="O8" s="3" t="s">
        <v>11</v>
      </c>
      <c r="P8" s="123" t="str">
        <f>'März 2020'!G17</f>
        <v>Backkartoffel mit Kräuterquark(21)</v>
      </c>
      <c r="Q8" s="124"/>
      <c r="R8" s="124"/>
      <c r="S8" s="124"/>
      <c r="T8" s="124"/>
      <c r="U8" s="125"/>
      <c r="V8" s="3" t="s">
        <v>11</v>
      </c>
      <c r="W8" s="123" t="str">
        <f>'März 2020'!H17</f>
        <v>Hackbraten(Schwein)(12,13,j,a) mit Bratensoße(a) und Kaisergemüse dazu Kartoffeln
367 Kcal     Fett 11g   KH 53g    EW 13g</v>
      </c>
      <c r="X8" s="124"/>
      <c r="Y8" s="124"/>
      <c r="Z8" s="124"/>
      <c r="AA8" s="124"/>
      <c r="AB8" s="125"/>
      <c r="AC8" s="3" t="s">
        <v>11</v>
      </c>
      <c r="AD8" s="123" t="str">
        <f>'März 2020'!I17</f>
        <v>Hähnchensteak mit Champignonrahmsoße(21,a) und Kartoffelpüree(21)
293 Kcal     Fett 5g   KH 44g    EW 17g</v>
      </c>
      <c r="AE8" s="124"/>
      <c r="AF8" s="124"/>
      <c r="AG8" s="124"/>
      <c r="AH8" s="124"/>
      <c r="AI8" s="125"/>
    </row>
    <row r="9" spans="1:35" ht="18.75" x14ac:dyDescent="0.25">
      <c r="A9" s="117"/>
      <c r="B9" s="118"/>
      <c r="C9" s="118"/>
      <c r="D9" s="118"/>
      <c r="E9" s="118"/>
      <c r="F9" s="118"/>
      <c r="G9" s="119"/>
      <c r="H9" s="117"/>
      <c r="I9" s="118"/>
      <c r="J9" s="118"/>
      <c r="K9" s="118"/>
      <c r="L9" s="118"/>
      <c r="M9" s="118"/>
      <c r="N9" s="119"/>
      <c r="O9" s="117"/>
      <c r="P9" s="118"/>
      <c r="Q9" s="118"/>
      <c r="R9" s="118"/>
      <c r="S9" s="118"/>
      <c r="T9" s="118"/>
      <c r="U9" s="119"/>
      <c r="V9" s="117"/>
      <c r="W9" s="118"/>
      <c r="X9" s="118"/>
      <c r="Y9" s="118"/>
      <c r="Z9" s="118"/>
      <c r="AA9" s="118"/>
      <c r="AB9" s="119"/>
      <c r="AC9" s="117"/>
      <c r="AD9" s="118"/>
      <c r="AE9" s="118"/>
      <c r="AF9" s="118"/>
      <c r="AG9" s="118"/>
      <c r="AH9" s="118"/>
      <c r="AI9" s="119"/>
    </row>
    <row r="10" spans="1:35" ht="90" customHeight="1" x14ac:dyDescent="0.25">
      <c r="A10" s="3" t="s">
        <v>12</v>
      </c>
      <c r="B10" s="123" t="str">
        <f>'März 2020'!E18</f>
        <v>Schweinesteak mit Letscho(a), Stampfkartoffel(21) und Krautsalat</v>
      </c>
      <c r="C10" s="124"/>
      <c r="D10" s="124"/>
      <c r="E10" s="124"/>
      <c r="F10" s="124"/>
      <c r="G10" s="125"/>
      <c r="H10" s="3" t="s">
        <v>12</v>
      </c>
      <c r="I10" s="123" t="str">
        <f>'März 2020'!F18</f>
        <v>Hähnchenrolle mit Frischkäse gefüllt(21), Limonensoße(a) und Curryreis</v>
      </c>
      <c r="J10" s="124"/>
      <c r="K10" s="124"/>
      <c r="L10" s="124"/>
      <c r="M10" s="124"/>
      <c r="N10" s="125"/>
      <c r="O10" s="3" t="s">
        <v>12</v>
      </c>
      <c r="P10" s="123" t="str">
        <f>'März 2020'!G18</f>
        <v>Rheinischer Sauerbraten mit Rosinensoße(a,7), hausgemachten Klößen(a,20) und Rotkohl</v>
      </c>
      <c r="Q10" s="124"/>
      <c r="R10" s="124"/>
      <c r="S10" s="124"/>
      <c r="T10" s="124"/>
      <c r="U10" s="125"/>
      <c r="V10" s="3" t="s">
        <v>12</v>
      </c>
      <c r="W10" s="123" t="str">
        <f>'März 2020'!H18</f>
        <v>Schollenfilet mit Dillsoße(a), Kartoffeln und Möhren-Krautsalat</v>
      </c>
      <c r="X10" s="124"/>
      <c r="Y10" s="124"/>
      <c r="Z10" s="124"/>
      <c r="AA10" s="124"/>
      <c r="AB10" s="125"/>
      <c r="AC10" s="48" t="s">
        <v>12</v>
      </c>
      <c r="AD10" s="137" t="str">
        <f>'März 2020'!I18</f>
        <v>Hering Hausfrauen Art in Remouladensoße(6,9,14,18,21,13,j) mit Bratkartoffel(15)</v>
      </c>
      <c r="AE10" s="138"/>
      <c r="AF10" s="138"/>
      <c r="AG10" s="138"/>
      <c r="AH10" s="138"/>
      <c r="AI10" s="139"/>
    </row>
    <row r="11" spans="1:35" ht="19.5" thickBot="1" x14ac:dyDescent="0.3">
      <c r="A11" s="120"/>
      <c r="B11" s="121"/>
      <c r="C11" s="121"/>
      <c r="D11" s="121"/>
      <c r="E11" s="121"/>
      <c r="F11" s="121"/>
      <c r="G11" s="122"/>
      <c r="H11" s="120"/>
      <c r="I11" s="121"/>
      <c r="J11" s="121"/>
      <c r="K11" s="121"/>
      <c r="L11" s="121"/>
      <c r="M11" s="121"/>
      <c r="N11" s="122"/>
      <c r="O11" s="120"/>
      <c r="P11" s="121"/>
      <c r="Q11" s="121"/>
      <c r="R11" s="121"/>
      <c r="S11" s="121"/>
      <c r="T11" s="121"/>
      <c r="U11" s="122"/>
      <c r="V11" s="120"/>
      <c r="W11" s="121"/>
      <c r="X11" s="121"/>
      <c r="Y11" s="121"/>
      <c r="Z11" s="121"/>
      <c r="AA11" s="121"/>
      <c r="AB11" s="122"/>
      <c r="AC11" s="120"/>
      <c r="AD11" s="121"/>
      <c r="AE11" s="121"/>
      <c r="AF11" s="121"/>
      <c r="AG11" s="121"/>
      <c r="AH11" s="121"/>
      <c r="AI11" s="122"/>
    </row>
    <row r="12" spans="1:35" ht="18.75" customHeight="1" x14ac:dyDescent="0.25">
      <c r="A12" s="133" t="s">
        <v>18</v>
      </c>
      <c r="B12" s="134"/>
      <c r="C12" s="134"/>
      <c r="D12" s="134"/>
      <c r="E12" s="134"/>
      <c r="F12" s="134"/>
      <c r="G12" s="134"/>
      <c r="H12" s="111" t="s">
        <v>18</v>
      </c>
      <c r="I12" s="112"/>
      <c r="J12" s="112"/>
      <c r="K12" s="112"/>
      <c r="L12" s="112"/>
      <c r="M12" s="112"/>
      <c r="N12" s="112"/>
      <c r="O12" s="111" t="s">
        <v>18</v>
      </c>
      <c r="P12" s="112"/>
      <c r="Q12" s="112"/>
      <c r="R12" s="112"/>
      <c r="S12" s="112"/>
      <c r="T12" s="112"/>
      <c r="U12" s="112"/>
      <c r="V12" s="111" t="s">
        <v>18</v>
      </c>
      <c r="W12" s="112"/>
      <c r="X12" s="112"/>
      <c r="Y12" s="112"/>
      <c r="Z12" s="112"/>
      <c r="AA12" s="112"/>
      <c r="AB12" s="112"/>
      <c r="AC12" s="111" t="s">
        <v>18</v>
      </c>
      <c r="AD12" s="112"/>
      <c r="AE12" s="112"/>
      <c r="AF12" s="112"/>
      <c r="AG12" s="112"/>
      <c r="AH12" s="112"/>
      <c r="AI12" s="112"/>
    </row>
    <row r="13" spans="1:35" x14ac:dyDescent="0.25">
      <c r="A13" s="134"/>
      <c r="B13" s="134"/>
      <c r="C13" s="134"/>
      <c r="D13" s="134"/>
      <c r="E13" s="134"/>
      <c r="F13" s="134"/>
      <c r="G13" s="134"/>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row>
    <row r="14" spans="1:35" x14ac:dyDescent="0.25">
      <c r="A14" s="134"/>
      <c r="B14" s="134"/>
      <c r="C14" s="134"/>
      <c r="D14" s="134"/>
      <c r="E14" s="134"/>
      <c r="F14" s="134"/>
      <c r="G14" s="134"/>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row>
    <row r="15" spans="1:35" x14ac:dyDescent="0.25">
      <c r="A15" s="134"/>
      <c r="B15" s="134"/>
      <c r="C15" s="134"/>
      <c r="D15" s="134"/>
      <c r="E15" s="134"/>
      <c r="F15" s="134"/>
      <c r="G15" s="134"/>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1:35" x14ac:dyDescent="0.25">
      <c r="A16" s="134"/>
      <c r="B16" s="134"/>
      <c r="C16" s="134"/>
      <c r="D16" s="134"/>
      <c r="E16" s="134"/>
      <c r="F16" s="134"/>
      <c r="G16" s="134"/>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1:35" x14ac:dyDescent="0.25">
      <c r="A17" s="134"/>
      <c r="B17" s="134"/>
      <c r="C17" s="134"/>
      <c r="D17" s="134"/>
      <c r="E17" s="134"/>
      <c r="F17" s="134"/>
      <c r="G17" s="134"/>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1:35" x14ac:dyDescent="0.25">
      <c r="A18" s="1"/>
      <c r="B18" s="1"/>
      <c r="C18" s="1"/>
      <c r="D18" s="1"/>
      <c r="E18" s="1"/>
      <c r="F18" s="1"/>
      <c r="G18" s="1"/>
    </row>
    <row r="19" spans="1:35" x14ac:dyDescent="0.25">
      <c r="A19" s="1"/>
      <c r="B19" s="1"/>
      <c r="C19" s="1"/>
      <c r="D19" s="1"/>
      <c r="E19" s="1"/>
      <c r="F19" s="135" t="s">
        <v>17</v>
      </c>
      <c r="G19" s="135"/>
      <c r="M19" s="113" t="s">
        <v>17</v>
      </c>
      <c r="N19" s="113"/>
      <c r="T19" s="113" t="s">
        <v>17</v>
      </c>
      <c r="U19" s="113"/>
      <c r="AA19" s="113" t="s">
        <v>17</v>
      </c>
      <c r="AB19" s="113"/>
      <c r="AH19" s="113" t="s">
        <v>17</v>
      </c>
      <c r="AI19" s="113"/>
    </row>
  </sheetData>
  <sheetProtection selectLockedCells="1" selectUnlockedCells="1"/>
  <mergeCells count="65">
    <mergeCell ref="F19:G19"/>
    <mergeCell ref="M19:N19"/>
    <mergeCell ref="T19:U19"/>
    <mergeCell ref="AA19:AB19"/>
    <mergeCell ref="AH19:AI19"/>
    <mergeCell ref="A11:G11"/>
    <mergeCell ref="H11:N11"/>
    <mergeCell ref="O11:U11"/>
    <mergeCell ref="V11:AB11"/>
    <mergeCell ref="AC11:AI11"/>
    <mergeCell ref="A12:G17"/>
    <mergeCell ref="H12:N17"/>
    <mergeCell ref="O12:U17"/>
    <mergeCell ref="V12:AB17"/>
    <mergeCell ref="AC12:AI17"/>
    <mergeCell ref="A9:G9"/>
    <mergeCell ref="H9:N9"/>
    <mergeCell ref="O9:U9"/>
    <mergeCell ref="V9:AB9"/>
    <mergeCell ref="AC9:AI9"/>
    <mergeCell ref="B10:G10"/>
    <mergeCell ref="I10:N10"/>
    <mergeCell ref="P10:U10"/>
    <mergeCell ref="W10:AB10"/>
    <mergeCell ref="AD10:AI10"/>
    <mergeCell ref="A7:G7"/>
    <mergeCell ref="H7:N7"/>
    <mergeCell ref="O7:U7"/>
    <mergeCell ref="V7:AB7"/>
    <mergeCell ref="AC7:AI7"/>
    <mergeCell ref="B8:G8"/>
    <mergeCell ref="I8:N8"/>
    <mergeCell ref="P8:U8"/>
    <mergeCell ref="W8:AB8"/>
    <mergeCell ref="AD8:AI8"/>
    <mergeCell ref="A5:G5"/>
    <mergeCell ref="H5:N5"/>
    <mergeCell ref="O5:U5"/>
    <mergeCell ref="V5:AB5"/>
    <mergeCell ref="AC5:AI5"/>
    <mergeCell ref="B6:G6"/>
    <mergeCell ref="I6:N6"/>
    <mergeCell ref="P6:U6"/>
    <mergeCell ref="W6:AB6"/>
    <mergeCell ref="AD6:AI6"/>
    <mergeCell ref="A3:G3"/>
    <mergeCell ref="H3:N3"/>
    <mergeCell ref="O3:U3"/>
    <mergeCell ref="V3:AB3"/>
    <mergeCell ref="AC3:AI3"/>
    <mergeCell ref="B4:G4"/>
    <mergeCell ref="I4:N4"/>
    <mergeCell ref="P4:U4"/>
    <mergeCell ref="W4:AB4"/>
    <mergeCell ref="AD4:AI4"/>
    <mergeCell ref="A1:G1"/>
    <mergeCell ref="H1:N1"/>
    <mergeCell ref="O1:U1"/>
    <mergeCell ref="V1:AB1"/>
    <mergeCell ref="AC1:AI1"/>
    <mergeCell ref="A2:G2"/>
    <mergeCell ref="H2:N2"/>
    <mergeCell ref="O2:U2"/>
    <mergeCell ref="V2:AB2"/>
    <mergeCell ref="AC2:AI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view="pageBreakPreview" zoomScale="60" zoomScaleNormal="80" workbookViewId="0">
      <selection activeCell="AC12" sqref="AC12:AI17"/>
    </sheetView>
  </sheetViews>
  <sheetFormatPr baseColWidth="10" defaultRowHeight="15" x14ac:dyDescent="0.25"/>
  <sheetData>
    <row r="1" spans="1:35" ht="150" customHeight="1" x14ac:dyDescent="0.25">
      <c r="A1" s="132" t="s">
        <v>19</v>
      </c>
      <c r="B1" s="132"/>
      <c r="C1" s="132"/>
      <c r="D1" s="132"/>
      <c r="E1" s="132"/>
      <c r="F1" s="132"/>
      <c r="G1" s="132"/>
      <c r="H1" s="103" t="s">
        <v>19</v>
      </c>
      <c r="I1" s="103"/>
      <c r="J1" s="103"/>
      <c r="K1" s="103"/>
      <c r="L1" s="103"/>
      <c r="M1" s="103"/>
      <c r="N1" s="103"/>
      <c r="O1" s="103" t="s">
        <v>19</v>
      </c>
      <c r="P1" s="103"/>
      <c r="Q1" s="103"/>
      <c r="R1" s="103"/>
      <c r="S1" s="103"/>
      <c r="T1" s="103"/>
      <c r="U1" s="103"/>
      <c r="V1" s="103" t="s">
        <v>19</v>
      </c>
      <c r="W1" s="103"/>
      <c r="X1" s="103"/>
      <c r="Y1" s="103"/>
      <c r="Z1" s="103"/>
      <c r="AA1" s="103"/>
      <c r="AB1" s="103"/>
      <c r="AC1" s="103" t="s">
        <v>19</v>
      </c>
      <c r="AD1" s="103"/>
      <c r="AE1" s="103"/>
      <c r="AF1" s="103"/>
      <c r="AG1" s="103"/>
      <c r="AH1" s="103"/>
      <c r="AI1" s="103"/>
    </row>
    <row r="2" spans="1:35" ht="20.25" thickBot="1" x14ac:dyDescent="0.35">
      <c r="A2" s="104">
        <v>43878</v>
      </c>
      <c r="B2" s="104"/>
      <c r="C2" s="104"/>
      <c r="D2" s="104"/>
      <c r="E2" s="104"/>
      <c r="F2" s="104"/>
      <c r="G2" s="104"/>
      <c r="H2" s="136">
        <f>A2+1</f>
        <v>43879</v>
      </c>
      <c r="I2" s="136"/>
      <c r="J2" s="136"/>
      <c r="K2" s="136"/>
      <c r="L2" s="136"/>
      <c r="M2" s="136"/>
      <c r="N2" s="136"/>
      <c r="O2" s="136">
        <f>H2+1</f>
        <v>43880</v>
      </c>
      <c r="P2" s="136"/>
      <c r="Q2" s="136"/>
      <c r="R2" s="136"/>
      <c r="S2" s="136"/>
      <c r="T2" s="136"/>
      <c r="U2" s="136"/>
      <c r="V2" s="136">
        <f>O2+1</f>
        <v>43881</v>
      </c>
      <c r="W2" s="136"/>
      <c r="X2" s="136"/>
      <c r="Y2" s="136"/>
      <c r="Z2" s="136"/>
      <c r="AA2" s="136"/>
      <c r="AB2" s="136"/>
      <c r="AC2" s="136">
        <f>V2+1</f>
        <v>43882</v>
      </c>
      <c r="AD2" s="136"/>
      <c r="AE2" s="136"/>
      <c r="AF2" s="136"/>
      <c r="AG2" s="136"/>
      <c r="AH2" s="136"/>
      <c r="AI2" s="136"/>
    </row>
    <row r="3" spans="1:35" ht="18.75" x14ac:dyDescent="0.25">
      <c r="A3" s="105"/>
      <c r="B3" s="106"/>
      <c r="C3" s="106"/>
      <c r="D3" s="106"/>
      <c r="E3" s="106"/>
      <c r="F3" s="106"/>
      <c r="G3" s="107"/>
      <c r="H3" s="105"/>
      <c r="I3" s="106"/>
      <c r="J3" s="106"/>
      <c r="K3" s="106"/>
      <c r="L3" s="106"/>
      <c r="M3" s="106"/>
      <c r="N3" s="107"/>
      <c r="O3" s="105"/>
      <c r="P3" s="106"/>
      <c r="Q3" s="106"/>
      <c r="R3" s="106"/>
      <c r="S3" s="106"/>
      <c r="T3" s="106"/>
      <c r="U3" s="107"/>
      <c r="V3" s="105"/>
      <c r="W3" s="106"/>
      <c r="X3" s="106"/>
      <c r="Y3" s="106"/>
      <c r="Z3" s="106"/>
      <c r="AA3" s="106"/>
      <c r="AB3" s="107"/>
      <c r="AC3" s="105"/>
      <c r="AD3" s="106"/>
      <c r="AE3" s="106"/>
      <c r="AF3" s="106"/>
      <c r="AG3" s="106"/>
      <c r="AH3" s="106"/>
      <c r="AI3" s="107"/>
    </row>
    <row r="4" spans="1:35" ht="90" customHeight="1" x14ac:dyDescent="0.25">
      <c r="A4" s="2" t="s">
        <v>9</v>
      </c>
      <c r="B4" s="108" t="str">
        <f>'März 2020'!E21</f>
        <v>Paprikatopf (21,a,i) mit Vollkornreis-
mischung dazu eine Scheibe Brot(a)
362 Kcal     Fett 5g   KH 54g    EW 24g</v>
      </c>
      <c r="C4" s="109"/>
      <c r="D4" s="109"/>
      <c r="E4" s="109"/>
      <c r="F4" s="109"/>
      <c r="G4" s="110"/>
      <c r="H4" s="2" t="s">
        <v>9</v>
      </c>
      <c r="I4" s="108" t="str">
        <f>'März 2020'!F21</f>
        <v>Tortellini mit Gemüsefüllung(a,13,i) dazu 
Käsesoße(a,6,21)
387 Kcal     Fett 8g   KH 62g    EW 15g</v>
      </c>
      <c r="J4" s="109"/>
      <c r="K4" s="109"/>
      <c r="L4" s="109"/>
      <c r="M4" s="109"/>
      <c r="N4" s="110"/>
      <c r="O4" s="2" t="s">
        <v>9</v>
      </c>
      <c r="P4" s="108" t="str">
        <f>'März 2020'!G21</f>
        <v>Eierkuchen(a,13,21) mit Apfelmus(9)
und Zucker
387 Kcal     Fett 8g   KH 62g    EW 15g</v>
      </c>
      <c r="Q4" s="109"/>
      <c r="R4" s="109"/>
      <c r="S4" s="109"/>
      <c r="T4" s="109"/>
      <c r="U4" s="110"/>
      <c r="V4" s="2" t="s">
        <v>9</v>
      </c>
      <c r="W4" s="108" t="str">
        <f>'März 2020'!H21</f>
        <v>Hackbällchen(a,12,13) (Schwein) in Pilz-Kräuterrahm(21) dazu Kartoffelpüree(21)
351 Kcal     Fett 7g   KH 50g    EW 21g</v>
      </c>
      <c r="X4" s="109"/>
      <c r="Y4" s="109"/>
      <c r="Z4" s="109"/>
      <c r="AA4" s="109"/>
      <c r="AB4" s="110"/>
      <c r="AC4" s="2" t="s">
        <v>9</v>
      </c>
      <c r="AD4" s="108" t="str">
        <f>'März 2020'!I21</f>
        <v>Fischfrikadelle(a,13) mit Honig-Senfsauce(a)
und Kartoffeln(5) dazu Salatgarnitur
365 Kcal     Fett 7g   KH 46g    EW 29g</v>
      </c>
      <c r="AE4" s="109"/>
      <c r="AF4" s="109"/>
      <c r="AG4" s="109"/>
      <c r="AH4" s="109"/>
      <c r="AI4" s="110"/>
    </row>
    <row r="5" spans="1:35" ht="18.75" x14ac:dyDescent="0.25">
      <c r="A5" s="114"/>
      <c r="B5" s="115"/>
      <c r="C5" s="115"/>
      <c r="D5" s="115"/>
      <c r="E5" s="115"/>
      <c r="F5" s="115"/>
      <c r="G5" s="116"/>
      <c r="H5" s="114"/>
      <c r="I5" s="115"/>
      <c r="J5" s="115"/>
      <c r="K5" s="115"/>
      <c r="L5" s="115"/>
      <c r="M5" s="115"/>
      <c r="N5" s="116"/>
      <c r="O5" s="114"/>
      <c r="P5" s="115"/>
      <c r="Q5" s="115"/>
      <c r="R5" s="115"/>
      <c r="S5" s="115"/>
      <c r="T5" s="115"/>
      <c r="U5" s="116"/>
      <c r="V5" s="114"/>
      <c r="W5" s="115"/>
      <c r="X5" s="115"/>
      <c r="Y5" s="115"/>
      <c r="Z5" s="115"/>
      <c r="AA5" s="115"/>
      <c r="AB5" s="116"/>
      <c r="AC5" s="114"/>
      <c r="AD5" s="115"/>
      <c r="AE5" s="115"/>
      <c r="AF5" s="115"/>
      <c r="AG5" s="115"/>
      <c r="AH5" s="115"/>
      <c r="AI5" s="116"/>
    </row>
    <row r="6" spans="1:35" ht="90" customHeight="1" x14ac:dyDescent="0.25">
      <c r="A6" s="3" t="s">
        <v>10</v>
      </c>
      <c r="B6" s="123" t="str">
        <f>'März 2020'!E22</f>
        <v>Kräuterquark(21) mit Salzkartoffeln(5) dazu
Butter oder Leinöl
422 Kcal     Fett 17g   KH 55g    EW 12g</v>
      </c>
      <c r="C6" s="124"/>
      <c r="D6" s="124"/>
      <c r="E6" s="124"/>
      <c r="F6" s="124"/>
      <c r="G6" s="125"/>
      <c r="H6" s="3" t="s">
        <v>10</v>
      </c>
      <c r="I6" s="123" t="str">
        <f>'März 2020'!F22</f>
        <v>Kürbiseintopf mit Kartoffelwürfeln(i) und
Petersilie dazu eine Scheibe Vollkornbrot(a)
177 Kcal     Fett 2g   KH 34g    EW 6g</v>
      </c>
      <c r="J6" s="124"/>
      <c r="K6" s="124"/>
      <c r="L6" s="124"/>
      <c r="M6" s="124"/>
      <c r="N6" s="125"/>
      <c r="O6" s="3" t="s">
        <v>10</v>
      </c>
      <c r="P6" s="123" t="str">
        <f>'März 2020'!G22</f>
        <v>Weißkohleintopf(i) mit Schweinefleisch dazu ein Brötchen(a)
496 Kcal     Fett 3g   KH 84g    EW 31g</v>
      </c>
      <c r="Q6" s="124"/>
      <c r="R6" s="124"/>
      <c r="S6" s="124"/>
      <c r="T6" s="124"/>
      <c r="U6" s="125"/>
      <c r="V6" s="3" t="s">
        <v>10</v>
      </c>
      <c r="W6" s="123" t="str">
        <f>'März 2020'!H22</f>
        <v>Gemüsebolognese(a) mit Pasta(a,13) und Reibekäse(6)
300 Kcal     Fett 5g   KH 54g    EW 9g</v>
      </c>
      <c r="X6" s="124"/>
      <c r="Y6" s="124"/>
      <c r="Z6" s="124"/>
      <c r="AA6" s="124"/>
      <c r="AB6" s="125"/>
      <c r="AC6" s="3" t="s">
        <v>10</v>
      </c>
      <c r="AD6" s="140" t="str">
        <f>'März 2020'!I22</f>
        <v>Kohlrabieintopf mit Kartoffelwürfeln(i) dazu eine Scheibe Vollkornbrot(a)
253 Kcal     Fett 1g   KH 47g    EW 12g</v>
      </c>
      <c r="AE6" s="141"/>
      <c r="AF6" s="141"/>
      <c r="AG6" s="141"/>
      <c r="AH6" s="141"/>
      <c r="AI6" s="142"/>
    </row>
    <row r="7" spans="1:35" ht="18.75" x14ac:dyDescent="0.25">
      <c r="A7" s="126"/>
      <c r="B7" s="127"/>
      <c r="C7" s="127"/>
      <c r="D7" s="127"/>
      <c r="E7" s="127"/>
      <c r="F7" s="127"/>
      <c r="G7" s="128"/>
      <c r="H7" s="126"/>
      <c r="I7" s="127"/>
      <c r="J7" s="127"/>
      <c r="K7" s="127"/>
      <c r="L7" s="127"/>
      <c r="M7" s="127"/>
      <c r="N7" s="128"/>
      <c r="O7" s="126"/>
      <c r="P7" s="127"/>
      <c r="Q7" s="127"/>
      <c r="R7" s="127"/>
      <c r="S7" s="127"/>
      <c r="T7" s="127"/>
      <c r="U7" s="128"/>
      <c r="V7" s="126"/>
      <c r="W7" s="127"/>
      <c r="X7" s="127"/>
      <c r="Y7" s="127"/>
      <c r="Z7" s="127"/>
      <c r="AA7" s="127"/>
      <c r="AB7" s="128"/>
      <c r="AC7" s="126"/>
      <c r="AD7" s="127"/>
      <c r="AE7" s="127"/>
      <c r="AF7" s="127"/>
      <c r="AG7" s="127"/>
      <c r="AH7" s="127"/>
      <c r="AI7" s="128"/>
    </row>
    <row r="8" spans="1:35" ht="90" customHeight="1" x14ac:dyDescent="0.25">
      <c r="A8" s="3" t="s">
        <v>11</v>
      </c>
      <c r="B8" s="123" t="str">
        <f>'März 2020'!E23</f>
        <v>Wurstwürfel (Schwein) in Tomatensoße(a,10,12,15,j) dazu Pasta(a,13)
467 Kcal     Fett 15g   KH 61g    EW 20g</v>
      </c>
      <c r="C8" s="124"/>
      <c r="D8" s="124"/>
      <c r="E8" s="124"/>
      <c r="F8" s="124"/>
      <c r="G8" s="125"/>
      <c r="H8" s="3" t="s">
        <v>11</v>
      </c>
      <c r="I8" s="123" t="str">
        <f>'März 2020'!F23</f>
        <v>Gyros vom Schwein mit Tzatziki(21), Krautsalat und Reis
352 Kcal     Fett 13g   KH 37g    EW 19g</v>
      </c>
      <c r="J8" s="124"/>
      <c r="K8" s="124"/>
      <c r="L8" s="124"/>
      <c r="M8" s="124"/>
      <c r="N8" s="125"/>
      <c r="O8" s="3" t="s">
        <v>11</v>
      </c>
      <c r="P8" s="140" t="str">
        <f>'März 2020'!G23</f>
        <v>Königsberger Kochklopse(a,12,13) mit Kapernsauce(a,21), Rote Betesalat(9) und Kartoffeln
371 Kcal     Fett 3g   KH 53g    EW 32g</v>
      </c>
      <c r="Q8" s="141"/>
      <c r="R8" s="141"/>
      <c r="S8" s="141"/>
      <c r="T8" s="141"/>
      <c r="U8" s="142"/>
      <c r="V8" s="3" t="s">
        <v>11</v>
      </c>
      <c r="W8" s="140" t="str">
        <f>'März 2020'!H23</f>
        <v>Schweinegeschnetzeltes mit Paprika(a) an Kartoffeln
419 Kcal     Fett 12g   KH 58g    EW 19g</v>
      </c>
      <c r="X8" s="141"/>
      <c r="Y8" s="141"/>
      <c r="Z8" s="141"/>
      <c r="AA8" s="141"/>
      <c r="AB8" s="142"/>
      <c r="AC8" s="3" t="s">
        <v>11</v>
      </c>
      <c r="AD8" s="140" t="str">
        <f>'März 2020'!I23</f>
        <v>Hähnchenstreifen in Currysauce(21,a)
mit Ananas dazu Kräuterreis
362 Kcal     Fett 13g   KH 38g    EW 22g</v>
      </c>
      <c r="AE8" s="141"/>
      <c r="AF8" s="141"/>
      <c r="AG8" s="141"/>
      <c r="AH8" s="141"/>
      <c r="AI8" s="142"/>
    </row>
    <row r="9" spans="1:35" ht="18.75" x14ac:dyDescent="0.25">
      <c r="A9" s="126"/>
      <c r="B9" s="127"/>
      <c r="C9" s="127"/>
      <c r="D9" s="127"/>
      <c r="E9" s="127"/>
      <c r="F9" s="127"/>
      <c r="G9" s="128"/>
      <c r="H9" s="126"/>
      <c r="I9" s="127"/>
      <c r="J9" s="127"/>
      <c r="K9" s="127"/>
      <c r="L9" s="127"/>
      <c r="M9" s="127"/>
      <c r="N9" s="128"/>
      <c r="O9" s="126"/>
      <c r="P9" s="127"/>
      <c r="Q9" s="127"/>
      <c r="R9" s="127"/>
      <c r="S9" s="127"/>
      <c r="T9" s="127"/>
      <c r="U9" s="128"/>
      <c r="V9" s="126"/>
      <c r="W9" s="127"/>
      <c r="X9" s="127"/>
      <c r="Y9" s="127"/>
      <c r="Z9" s="127"/>
      <c r="AA9" s="127"/>
      <c r="AB9" s="128"/>
      <c r="AC9" s="126"/>
      <c r="AD9" s="127"/>
      <c r="AE9" s="127"/>
      <c r="AF9" s="127"/>
      <c r="AG9" s="127"/>
      <c r="AH9" s="127"/>
      <c r="AI9" s="128"/>
    </row>
    <row r="10" spans="1:35" ht="90" customHeight="1" x14ac:dyDescent="0.25">
      <c r="A10" s="3" t="s">
        <v>12</v>
      </c>
      <c r="B10" s="123" t="str">
        <f>'März 2020'!E24</f>
        <v>Kaßlersteak(15) auf Grünkohl(15) mit Petersilienkartoffel</v>
      </c>
      <c r="C10" s="124"/>
      <c r="D10" s="124"/>
      <c r="E10" s="124"/>
      <c r="F10" s="124"/>
      <c r="G10" s="125"/>
      <c r="H10" s="3" t="s">
        <v>12</v>
      </c>
      <c r="I10" s="140" t="str">
        <f>'März 2020'!F24</f>
        <v>"Wurstigel"(,12,15,j) (gebratene Wiener Wurst)in Paprikasoße(a) mit Stampfkartoffel(18,21)</v>
      </c>
      <c r="J10" s="141"/>
      <c r="K10" s="141"/>
      <c r="L10" s="141"/>
      <c r="M10" s="141"/>
      <c r="N10" s="142"/>
      <c r="O10" s="3" t="s">
        <v>12</v>
      </c>
      <c r="P10" s="140" t="str">
        <f>'März 2020'!G24</f>
        <v>Hähnchenstreifen in süß-saurer Soße(20) mit Risi Bisi</v>
      </c>
      <c r="Q10" s="141"/>
      <c r="R10" s="141"/>
      <c r="S10" s="141"/>
      <c r="T10" s="141"/>
      <c r="U10" s="142"/>
      <c r="V10" s="3" t="s">
        <v>12</v>
      </c>
      <c r="W10" s="140" t="str">
        <f>'März 2020'!H24</f>
        <v>Gemüse- Reispuffer(a,13,i) mit Kräuterdip</v>
      </c>
      <c r="X10" s="141"/>
      <c r="Y10" s="141"/>
      <c r="Z10" s="141"/>
      <c r="AA10" s="141"/>
      <c r="AB10" s="142"/>
      <c r="AC10" s="3" t="s">
        <v>12</v>
      </c>
      <c r="AD10" s="140" t="str">
        <f>'März 2020'!I24</f>
        <v>Schweinebraten mit leichter Majoransoße(a) mit Rosenkohl und Kartoffel</v>
      </c>
      <c r="AE10" s="141"/>
      <c r="AF10" s="141"/>
      <c r="AG10" s="141"/>
      <c r="AH10" s="141"/>
      <c r="AI10" s="142"/>
    </row>
    <row r="11" spans="1:35" ht="19.5" thickBot="1" x14ac:dyDescent="0.3">
      <c r="A11" s="120"/>
      <c r="B11" s="121"/>
      <c r="C11" s="121"/>
      <c r="D11" s="121"/>
      <c r="E11" s="121"/>
      <c r="F11" s="121"/>
      <c r="G11" s="122"/>
      <c r="H11" s="120"/>
      <c r="I11" s="121"/>
      <c r="J11" s="121"/>
      <c r="K11" s="121"/>
      <c r="L11" s="121"/>
      <c r="M11" s="121"/>
      <c r="N11" s="122"/>
      <c r="O11" s="120"/>
      <c r="P11" s="121"/>
      <c r="Q11" s="121"/>
      <c r="R11" s="121"/>
      <c r="S11" s="121"/>
      <c r="T11" s="121"/>
      <c r="U11" s="122"/>
      <c r="V11" s="120"/>
      <c r="W11" s="121"/>
      <c r="X11" s="121"/>
      <c r="Y11" s="121"/>
      <c r="Z11" s="121"/>
      <c r="AA11" s="121"/>
      <c r="AB11" s="122"/>
      <c r="AC11" s="120"/>
      <c r="AD11" s="121"/>
      <c r="AE11" s="121"/>
      <c r="AF11" s="121"/>
      <c r="AG11" s="121"/>
      <c r="AH11" s="121"/>
      <c r="AI11" s="122"/>
    </row>
    <row r="12" spans="1:35" ht="18.75" customHeight="1" x14ac:dyDescent="0.25">
      <c r="A12" s="133" t="s">
        <v>18</v>
      </c>
      <c r="B12" s="134"/>
      <c r="C12" s="134"/>
      <c r="D12" s="134"/>
      <c r="E12" s="134"/>
      <c r="F12" s="134"/>
      <c r="G12" s="134"/>
      <c r="H12" s="111" t="s">
        <v>18</v>
      </c>
      <c r="I12" s="112"/>
      <c r="J12" s="112"/>
      <c r="K12" s="112"/>
      <c r="L12" s="112"/>
      <c r="M12" s="112"/>
      <c r="N12" s="112"/>
      <c r="O12" s="111" t="s">
        <v>18</v>
      </c>
      <c r="P12" s="112"/>
      <c r="Q12" s="112"/>
      <c r="R12" s="112"/>
      <c r="S12" s="112"/>
      <c r="T12" s="112"/>
      <c r="U12" s="112"/>
      <c r="V12" s="111" t="s">
        <v>18</v>
      </c>
      <c r="W12" s="112"/>
      <c r="X12" s="112"/>
      <c r="Y12" s="112"/>
      <c r="Z12" s="112"/>
      <c r="AA12" s="112"/>
      <c r="AB12" s="112"/>
      <c r="AC12" s="111" t="s">
        <v>18</v>
      </c>
      <c r="AD12" s="112"/>
      <c r="AE12" s="112"/>
      <c r="AF12" s="112"/>
      <c r="AG12" s="112"/>
      <c r="AH12" s="112"/>
      <c r="AI12" s="112"/>
    </row>
    <row r="13" spans="1:35" x14ac:dyDescent="0.25">
      <c r="A13" s="134"/>
      <c r="B13" s="134"/>
      <c r="C13" s="134"/>
      <c r="D13" s="134"/>
      <c r="E13" s="134"/>
      <c r="F13" s="134"/>
      <c r="G13" s="134"/>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row>
    <row r="14" spans="1:35" x14ac:dyDescent="0.25">
      <c r="A14" s="134"/>
      <c r="B14" s="134"/>
      <c r="C14" s="134"/>
      <c r="D14" s="134"/>
      <c r="E14" s="134"/>
      <c r="F14" s="134"/>
      <c r="G14" s="134"/>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row>
    <row r="15" spans="1:35" x14ac:dyDescent="0.25">
      <c r="A15" s="134"/>
      <c r="B15" s="134"/>
      <c r="C15" s="134"/>
      <c r="D15" s="134"/>
      <c r="E15" s="134"/>
      <c r="F15" s="134"/>
      <c r="G15" s="134"/>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1:35" x14ac:dyDescent="0.25">
      <c r="A16" s="134"/>
      <c r="B16" s="134"/>
      <c r="C16" s="134"/>
      <c r="D16" s="134"/>
      <c r="E16" s="134"/>
      <c r="F16" s="134"/>
      <c r="G16" s="134"/>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1:35" x14ac:dyDescent="0.25">
      <c r="A17" s="134"/>
      <c r="B17" s="134"/>
      <c r="C17" s="134"/>
      <c r="D17" s="134"/>
      <c r="E17" s="134"/>
      <c r="F17" s="134"/>
      <c r="G17" s="134"/>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1:35" x14ac:dyDescent="0.25">
      <c r="A18" s="1"/>
      <c r="B18" s="1"/>
      <c r="C18" s="1"/>
      <c r="D18" s="1"/>
      <c r="E18" s="1"/>
      <c r="F18" s="1"/>
      <c r="G18" s="1"/>
    </row>
    <row r="19" spans="1:35" x14ac:dyDescent="0.25">
      <c r="A19" s="1"/>
      <c r="B19" s="1"/>
      <c r="C19" s="1"/>
      <c r="D19" s="1"/>
      <c r="E19" s="1"/>
      <c r="F19" s="135" t="s">
        <v>17</v>
      </c>
      <c r="G19" s="135"/>
      <c r="M19" s="113" t="s">
        <v>17</v>
      </c>
      <c r="N19" s="113"/>
      <c r="T19" s="113" t="s">
        <v>17</v>
      </c>
      <c r="U19" s="113"/>
      <c r="AA19" s="113" t="s">
        <v>17</v>
      </c>
      <c r="AB19" s="113"/>
      <c r="AH19" s="113" t="s">
        <v>17</v>
      </c>
      <c r="AI19" s="113"/>
    </row>
  </sheetData>
  <sheetProtection selectLockedCells="1" selectUnlockedCells="1"/>
  <mergeCells count="65">
    <mergeCell ref="F19:G19"/>
    <mergeCell ref="M19:N19"/>
    <mergeCell ref="T19:U19"/>
    <mergeCell ref="AA19:AB19"/>
    <mergeCell ref="AH19:AI19"/>
    <mergeCell ref="A11:G11"/>
    <mergeCell ref="H11:N11"/>
    <mergeCell ref="O11:U11"/>
    <mergeCell ref="V11:AB11"/>
    <mergeCell ref="AC11:AI11"/>
    <mergeCell ref="A12:G17"/>
    <mergeCell ref="H12:N17"/>
    <mergeCell ref="O12:U17"/>
    <mergeCell ref="V12:AB17"/>
    <mergeCell ref="AC12:AI17"/>
    <mergeCell ref="A9:G9"/>
    <mergeCell ref="H9:N9"/>
    <mergeCell ref="O9:U9"/>
    <mergeCell ref="V9:AB9"/>
    <mergeCell ref="AC9:AI9"/>
    <mergeCell ref="B10:G10"/>
    <mergeCell ref="I10:N10"/>
    <mergeCell ref="P10:U10"/>
    <mergeCell ref="W10:AB10"/>
    <mergeCell ref="AD10:AI10"/>
    <mergeCell ref="A7:G7"/>
    <mergeCell ref="H7:N7"/>
    <mergeCell ref="O7:U7"/>
    <mergeCell ref="V7:AB7"/>
    <mergeCell ref="AC7:AI7"/>
    <mergeCell ref="B8:G8"/>
    <mergeCell ref="I8:N8"/>
    <mergeCell ref="P8:U8"/>
    <mergeCell ref="W8:AB8"/>
    <mergeCell ref="AD8:AI8"/>
    <mergeCell ref="A5:G5"/>
    <mergeCell ref="H5:N5"/>
    <mergeCell ref="O5:U5"/>
    <mergeCell ref="V5:AB5"/>
    <mergeCell ref="AC5:AI5"/>
    <mergeCell ref="B6:G6"/>
    <mergeCell ref="I6:N6"/>
    <mergeCell ref="P6:U6"/>
    <mergeCell ref="W6:AB6"/>
    <mergeCell ref="AD6:AI6"/>
    <mergeCell ref="A3:G3"/>
    <mergeCell ref="H3:N3"/>
    <mergeCell ref="O3:U3"/>
    <mergeCell ref="V3:AB3"/>
    <mergeCell ref="AC3:AI3"/>
    <mergeCell ref="B4:G4"/>
    <mergeCell ref="I4:N4"/>
    <mergeCell ref="P4:U4"/>
    <mergeCell ref="W4:AB4"/>
    <mergeCell ref="AD4:AI4"/>
    <mergeCell ref="A1:G1"/>
    <mergeCell ref="H1:N1"/>
    <mergeCell ref="O1:U1"/>
    <mergeCell ref="V1:AB1"/>
    <mergeCell ref="AC1:AI1"/>
    <mergeCell ref="A2:G2"/>
    <mergeCell ref="H2:N2"/>
    <mergeCell ref="O2:U2"/>
    <mergeCell ref="V2:AB2"/>
    <mergeCell ref="AC2:AI2"/>
  </mergeCells>
  <pageMargins left="0.7" right="0.7" top="0.78740157499999996" bottom="0.78740157499999996" header="0.3" footer="0.3"/>
  <pageSetup paperSize="9" orientation="portrait" r:id="rId1"/>
  <colBreaks count="1" manualBreakCount="1">
    <brk id="21" max="1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view="pageBreakPreview" zoomScale="60" zoomScaleNormal="80" workbookViewId="0">
      <selection activeCell="A9" sqref="A9:G9"/>
    </sheetView>
  </sheetViews>
  <sheetFormatPr baseColWidth="10" defaultRowHeight="15" x14ac:dyDescent="0.25"/>
  <sheetData>
    <row r="1" spans="1:35" ht="150" customHeight="1" x14ac:dyDescent="0.25">
      <c r="A1" s="132" t="s">
        <v>19</v>
      </c>
      <c r="B1" s="132"/>
      <c r="C1" s="132"/>
      <c r="D1" s="132"/>
      <c r="E1" s="132"/>
      <c r="F1" s="132"/>
      <c r="G1" s="132"/>
      <c r="H1" s="103" t="s">
        <v>19</v>
      </c>
      <c r="I1" s="103"/>
      <c r="J1" s="103"/>
      <c r="K1" s="103"/>
      <c r="L1" s="103"/>
      <c r="M1" s="103"/>
      <c r="N1" s="103"/>
      <c r="O1" s="103" t="s">
        <v>19</v>
      </c>
      <c r="P1" s="103"/>
      <c r="Q1" s="103"/>
      <c r="R1" s="103"/>
      <c r="S1" s="103"/>
      <c r="T1" s="103"/>
      <c r="U1" s="103"/>
      <c r="V1" s="103" t="s">
        <v>19</v>
      </c>
      <c r="W1" s="103"/>
      <c r="X1" s="103"/>
      <c r="Y1" s="103"/>
      <c r="Z1" s="103"/>
      <c r="AA1" s="103"/>
      <c r="AB1" s="103"/>
      <c r="AC1" s="103" t="s">
        <v>19</v>
      </c>
      <c r="AD1" s="103"/>
      <c r="AE1" s="103"/>
      <c r="AF1" s="103"/>
      <c r="AG1" s="103"/>
      <c r="AH1" s="103"/>
      <c r="AI1" s="103"/>
    </row>
    <row r="2" spans="1:35" ht="20.25" thickBot="1" x14ac:dyDescent="0.35">
      <c r="A2" s="104">
        <v>43885</v>
      </c>
      <c r="B2" s="104"/>
      <c r="C2" s="104"/>
      <c r="D2" s="104"/>
      <c r="E2" s="104"/>
      <c r="F2" s="104"/>
      <c r="G2" s="104"/>
      <c r="H2" s="136">
        <f>A2+1</f>
        <v>43886</v>
      </c>
      <c r="I2" s="136"/>
      <c r="J2" s="136"/>
      <c r="K2" s="136"/>
      <c r="L2" s="136"/>
      <c r="M2" s="136"/>
      <c r="N2" s="136"/>
      <c r="O2" s="136">
        <f>H2+1</f>
        <v>43887</v>
      </c>
      <c r="P2" s="136"/>
      <c r="Q2" s="136"/>
      <c r="R2" s="136"/>
      <c r="S2" s="136"/>
      <c r="T2" s="136"/>
      <c r="U2" s="136"/>
      <c r="V2" s="136">
        <f>O2+1</f>
        <v>43888</v>
      </c>
      <c r="W2" s="136"/>
      <c r="X2" s="136"/>
      <c r="Y2" s="136"/>
      <c r="Z2" s="136"/>
      <c r="AA2" s="136"/>
      <c r="AB2" s="136"/>
      <c r="AC2" s="136">
        <f>V2+1</f>
        <v>43889</v>
      </c>
      <c r="AD2" s="136"/>
      <c r="AE2" s="136"/>
      <c r="AF2" s="136"/>
      <c r="AG2" s="136"/>
      <c r="AH2" s="136"/>
      <c r="AI2" s="136"/>
    </row>
    <row r="3" spans="1:35" ht="18.75" x14ac:dyDescent="0.25">
      <c r="A3" s="105"/>
      <c r="B3" s="106"/>
      <c r="C3" s="106"/>
      <c r="D3" s="106"/>
      <c r="E3" s="106"/>
      <c r="F3" s="106"/>
      <c r="G3" s="107"/>
      <c r="H3" s="105"/>
      <c r="I3" s="106"/>
      <c r="J3" s="106"/>
      <c r="K3" s="106"/>
      <c r="L3" s="106"/>
      <c r="M3" s="106"/>
      <c r="N3" s="107"/>
      <c r="O3" s="105"/>
      <c r="P3" s="106"/>
      <c r="Q3" s="106"/>
      <c r="R3" s="106"/>
      <c r="S3" s="106"/>
      <c r="T3" s="106"/>
      <c r="U3" s="107"/>
      <c r="V3" s="105"/>
      <c r="W3" s="106"/>
      <c r="X3" s="106"/>
      <c r="Y3" s="106"/>
      <c r="Z3" s="106"/>
      <c r="AA3" s="106"/>
      <c r="AB3" s="107"/>
      <c r="AC3" s="105"/>
      <c r="AD3" s="106"/>
      <c r="AE3" s="106"/>
      <c r="AF3" s="106"/>
      <c r="AG3" s="106"/>
      <c r="AH3" s="106"/>
      <c r="AI3" s="107"/>
    </row>
    <row r="4" spans="1:35" ht="90" customHeight="1" x14ac:dyDescent="0.25">
      <c r="A4" s="2" t="s">
        <v>9</v>
      </c>
      <c r="B4" s="108" t="str">
        <f>'März 2020'!E27</f>
        <v>Blumenkohleintopf mit Kartoffelwürfeln(5,i) 
dazu eine Scheibe Vollkornbrot(a)
309 Kcal     Fett 13g   KH 49g    EW 8g</v>
      </c>
      <c r="C4" s="109"/>
      <c r="D4" s="109"/>
      <c r="E4" s="109"/>
      <c r="F4" s="109"/>
      <c r="G4" s="110"/>
      <c r="H4" s="2" t="s">
        <v>9</v>
      </c>
      <c r="I4" s="108">
        <f>'März 2020'!F27</f>
        <v>0</v>
      </c>
      <c r="J4" s="109"/>
      <c r="K4" s="109"/>
      <c r="L4" s="109"/>
      <c r="M4" s="109"/>
      <c r="N4" s="110"/>
      <c r="O4" s="2" t="s">
        <v>9</v>
      </c>
      <c r="P4" s="108">
        <f>'März 2020'!G27</f>
        <v>0</v>
      </c>
      <c r="Q4" s="109"/>
      <c r="R4" s="109"/>
      <c r="S4" s="109"/>
      <c r="T4" s="109"/>
      <c r="U4" s="110"/>
      <c r="V4" s="2" t="s">
        <v>9</v>
      </c>
      <c r="W4" s="108">
        <f>'März 2020'!H27</f>
        <v>0</v>
      </c>
      <c r="X4" s="109"/>
      <c r="Y4" s="109"/>
      <c r="Z4" s="109"/>
      <c r="AA4" s="109"/>
      <c r="AB4" s="110"/>
      <c r="AC4" s="2" t="s">
        <v>9</v>
      </c>
      <c r="AD4" s="108">
        <f>'März 2020'!I27</f>
        <v>0</v>
      </c>
      <c r="AE4" s="109"/>
      <c r="AF4" s="109"/>
      <c r="AG4" s="109"/>
      <c r="AH4" s="109"/>
      <c r="AI4" s="110"/>
    </row>
    <row r="5" spans="1:35" ht="18.75" x14ac:dyDescent="0.25">
      <c r="A5" s="114"/>
      <c r="B5" s="115"/>
      <c r="C5" s="115"/>
      <c r="D5" s="115"/>
      <c r="E5" s="115"/>
      <c r="F5" s="115"/>
      <c r="G5" s="116"/>
      <c r="H5" s="114"/>
      <c r="I5" s="115"/>
      <c r="J5" s="115"/>
      <c r="K5" s="115"/>
      <c r="L5" s="115"/>
      <c r="M5" s="115"/>
      <c r="N5" s="116"/>
      <c r="O5" s="114"/>
      <c r="P5" s="115"/>
      <c r="Q5" s="115"/>
      <c r="R5" s="115"/>
      <c r="S5" s="115"/>
      <c r="T5" s="115"/>
      <c r="U5" s="116"/>
      <c r="V5" s="114"/>
      <c r="W5" s="115"/>
      <c r="X5" s="115"/>
      <c r="Y5" s="115"/>
      <c r="Z5" s="115"/>
      <c r="AA5" s="115"/>
      <c r="AB5" s="116"/>
      <c r="AC5" s="114"/>
      <c r="AD5" s="115"/>
      <c r="AE5" s="115"/>
      <c r="AF5" s="115"/>
      <c r="AG5" s="115"/>
      <c r="AH5" s="115"/>
      <c r="AI5" s="116"/>
    </row>
    <row r="6" spans="1:35" ht="90" customHeight="1" x14ac:dyDescent="0.25">
      <c r="A6" s="3" t="s">
        <v>10</v>
      </c>
      <c r="B6" s="123" t="str">
        <f>'März 2020'!E28</f>
        <v>Broccoli-Nussecke(a,13,i,k,e) dazu Karotten-Kürbissoße(a) und Kartoffelbrei(21)
388 Kcal     Fett 23g   KH 35g    EW 10g</v>
      </c>
      <c r="C6" s="124"/>
      <c r="D6" s="124"/>
      <c r="E6" s="124"/>
      <c r="F6" s="124"/>
      <c r="G6" s="125"/>
      <c r="H6" s="3" t="s">
        <v>10</v>
      </c>
      <c r="I6" s="123">
        <f>'März 2020'!F28</f>
        <v>0</v>
      </c>
      <c r="J6" s="124"/>
      <c r="K6" s="124"/>
      <c r="L6" s="124"/>
      <c r="M6" s="124"/>
      <c r="N6" s="125"/>
      <c r="O6" s="3" t="s">
        <v>10</v>
      </c>
      <c r="P6" s="123">
        <f>'März 2020'!G28</f>
        <v>0</v>
      </c>
      <c r="Q6" s="124"/>
      <c r="R6" s="124"/>
      <c r="S6" s="124"/>
      <c r="T6" s="124"/>
      <c r="U6" s="125"/>
      <c r="V6" s="3" t="s">
        <v>10</v>
      </c>
      <c r="W6" s="123">
        <f>'März 2020'!H28</f>
        <v>0</v>
      </c>
      <c r="X6" s="124"/>
      <c r="Y6" s="124"/>
      <c r="Z6" s="124"/>
      <c r="AA6" s="124"/>
      <c r="AB6" s="125"/>
      <c r="AC6" s="3" t="s">
        <v>10</v>
      </c>
      <c r="AD6" s="140">
        <f>'März 2020'!I28</f>
        <v>0</v>
      </c>
      <c r="AE6" s="141"/>
      <c r="AF6" s="141"/>
      <c r="AG6" s="141"/>
      <c r="AH6" s="141"/>
      <c r="AI6" s="142"/>
    </row>
    <row r="7" spans="1:35" ht="18.75" x14ac:dyDescent="0.25">
      <c r="A7" s="126"/>
      <c r="B7" s="127"/>
      <c r="C7" s="127"/>
      <c r="D7" s="127"/>
      <c r="E7" s="127"/>
      <c r="F7" s="127"/>
      <c r="G7" s="128"/>
      <c r="H7" s="126"/>
      <c r="I7" s="127"/>
      <c r="J7" s="127"/>
      <c r="K7" s="127"/>
      <c r="L7" s="127"/>
      <c r="M7" s="127"/>
      <c r="N7" s="128"/>
      <c r="O7" s="126"/>
      <c r="P7" s="127"/>
      <c r="Q7" s="127"/>
      <c r="R7" s="127"/>
      <c r="S7" s="127"/>
      <c r="T7" s="127"/>
      <c r="U7" s="128"/>
      <c r="V7" s="126"/>
      <c r="W7" s="127"/>
      <c r="X7" s="127"/>
      <c r="Y7" s="127"/>
      <c r="Z7" s="127"/>
      <c r="AA7" s="127"/>
      <c r="AB7" s="128"/>
      <c r="AC7" s="126"/>
      <c r="AD7" s="127"/>
      <c r="AE7" s="127"/>
      <c r="AF7" s="127"/>
      <c r="AG7" s="127"/>
      <c r="AH7" s="127"/>
      <c r="AI7" s="128"/>
    </row>
    <row r="8" spans="1:35" ht="90" customHeight="1" x14ac:dyDescent="0.25">
      <c r="A8" s="3" t="s">
        <v>11</v>
      </c>
      <c r="B8" s="123" t="str">
        <f>'März 2020'!E29</f>
        <v>Currywurstragout(j,a,12)  dazu Nudeln(a,13)
421 Kcal     Fett 11g   KH 63g    EW 18g</v>
      </c>
      <c r="C8" s="124"/>
      <c r="D8" s="124"/>
      <c r="E8" s="124"/>
      <c r="F8" s="124"/>
      <c r="G8" s="125"/>
      <c r="H8" s="3" t="s">
        <v>11</v>
      </c>
      <c r="I8" s="123">
        <f>'März 2020'!F29</f>
        <v>0</v>
      </c>
      <c r="J8" s="124"/>
      <c r="K8" s="124"/>
      <c r="L8" s="124"/>
      <c r="M8" s="124"/>
      <c r="N8" s="125"/>
      <c r="O8" s="3" t="s">
        <v>11</v>
      </c>
      <c r="P8" s="140">
        <f>'März 2020'!G29</f>
        <v>0</v>
      </c>
      <c r="Q8" s="141"/>
      <c r="R8" s="141"/>
      <c r="S8" s="141"/>
      <c r="T8" s="141"/>
      <c r="U8" s="142"/>
      <c r="V8" s="3" t="s">
        <v>11</v>
      </c>
      <c r="W8" s="140">
        <f>'März 2020'!H29</f>
        <v>0</v>
      </c>
      <c r="X8" s="141"/>
      <c r="Y8" s="141"/>
      <c r="Z8" s="141"/>
      <c r="AA8" s="141"/>
      <c r="AB8" s="142"/>
      <c r="AC8" s="3" t="s">
        <v>11</v>
      </c>
      <c r="AD8" s="140">
        <f>'März 2020'!I29</f>
        <v>0</v>
      </c>
      <c r="AE8" s="141"/>
      <c r="AF8" s="141"/>
      <c r="AG8" s="141"/>
      <c r="AH8" s="141"/>
      <c r="AI8" s="142"/>
    </row>
    <row r="9" spans="1:35" ht="18.75" x14ac:dyDescent="0.25">
      <c r="A9" s="126"/>
      <c r="B9" s="127"/>
      <c r="C9" s="127"/>
      <c r="D9" s="127"/>
      <c r="E9" s="127"/>
      <c r="F9" s="127"/>
      <c r="G9" s="128"/>
      <c r="H9" s="126"/>
      <c r="I9" s="127"/>
      <c r="J9" s="127"/>
      <c r="K9" s="127"/>
      <c r="L9" s="127"/>
      <c r="M9" s="127"/>
      <c r="N9" s="128"/>
      <c r="O9" s="126"/>
      <c r="P9" s="127"/>
      <c r="Q9" s="127"/>
      <c r="R9" s="127"/>
      <c r="S9" s="127"/>
      <c r="T9" s="127"/>
      <c r="U9" s="128"/>
      <c r="V9" s="126"/>
      <c r="W9" s="127"/>
      <c r="X9" s="127"/>
      <c r="Y9" s="127"/>
      <c r="Z9" s="127"/>
      <c r="AA9" s="127"/>
      <c r="AB9" s="128"/>
      <c r="AC9" s="126"/>
      <c r="AD9" s="127"/>
      <c r="AE9" s="127"/>
      <c r="AF9" s="127"/>
      <c r="AG9" s="127"/>
      <c r="AH9" s="127"/>
      <c r="AI9" s="128"/>
    </row>
    <row r="10" spans="1:35" ht="90" customHeight="1" x14ac:dyDescent="0.25">
      <c r="A10" s="3" t="s">
        <v>12</v>
      </c>
      <c r="B10" s="123" t="str">
        <f>'März 2020'!E30</f>
        <v>Schnitzel Prager Art(a,13)(mit Rührei)</v>
      </c>
      <c r="C10" s="124"/>
      <c r="D10" s="124"/>
      <c r="E10" s="124"/>
      <c r="F10" s="124"/>
      <c r="G10" s="125"/>
      <c r="H10" s="3" t="s">
        <v>12</v>
      </c>
      <c r="I10" s="140">
        <f>'März 2020'!F30</f>
        <v>0</v>
      </c>
      <c r="J10" s="141"/>
      <c r="K10" s="141"/>
      <c r="L10" s="141"/>
      <c r="M10" s="141"/>
      <c r="N10" s="142"/>
      <c r="O10" s="3" t="s">
        <v>12</v>
      </c>
      <c r="P10" s="140">
        <f>'März 2020'!G30</f>
        <v>0</v>
      </c>
      <c r="Q10" s="141"/>
      <c r="R10" s="141"/>
      <c r="S10" s="141"/>
      <c r="T10" s="141"/>
      <c r="U10" s="142"/>
      <c r="V10" s="3" t="s">
        <v>12</v>
      </c>
      <c r="W10" s="140">
        <f>'März 2020'!H30</f>
        <v>0</v>
      </c>
      <c r="X10" s="141"/>
      <c r="Y10" s="141"/>
      <c r="Z10" s="141"/>
      <c r="AA10" s="141"/>
      <c r="AB10" s="142"/>
      <c r="AC10" s="3" t="s">
        <v>12</v>
      </c>
      <c r="AD10" s="140">
        <f>'März 2020'!I30</f>
        <v>0</v>
      </c>
      <c r="AE10" s="141"/>
      <c r="AF10" s="141"/>
      <c r="AG10" s="141"/>
      <c r="AH10" s="141"/>
      <c r="AI10" s="142"/>
    </row>
    <row r="11" spans="1:35" ht="19.5" thickBot="1" x14ac:dyDescent="0.3">
      <c r="A11" s="120"/>
      <c r="B11" s="121"/>
      <c r="C11" s="121"/>
      <c r="D11" s="121"/>
      <c r="E11" s="121"/>
      <c r="F11" s="121"/>
      <c r="G11" s="122"/>
      <c r="H11" s="120"/>
      <c r="I11" s="121"/>
      <c r="J11" s="121"/>
      <c r="K11" s="121"/>
      <c r="L11" s="121"/>
      <c r="M11" s="121"/>
      <c r="N11" s="122"/>
      <c r="O11" s="120"/>
      <c r="P11" s="121"/>
      <c r="Q11" s="121"/>
      <c r="R11" s="121"/>
      <c r="S11" s="121"/>
      <c r="T11" s="121"/>
      <c r="U11" s="122"/>
      <c r="V11" s="120"/>
      <c r="W11" s="121"/>
      <c r="X11" s="121"/>
      <c r="Y11" s="121"/>
      <c r="Z11" s="121"/>
      <c r="AA11" s="121"/>
      <c r="AB11" s="122"/>
      <c r="AC11" s="120"/>
      <c r="AD11" s="121"/>
      <c r="AE11" s="121"/>
      <c r="AF11" s="121"/>
      <c r="AG11" s="121"/>
      <c r="AH11" s="121"/>
      <c r="AI11" s="122"/>
    </row>
    <row r="12" spans="1:35" ht="18.75" customHeight="1" x14ac:dyDescent="0.25">
      <c r="A12" s="133" t="s">
        <v>18</v>
      </c>
      <c r="B12" s="134"/>
      <c r="C12" s="134"/>
      <c r="D12" s="134"/>
      <c r="E12" s="134"/>
      <c r="F12" s="134"/>
      <c r="G12" s="134"/>
      <c r="H12" s="111" t="s">
        <v>18</v>
      </c>
      <c r="I12" s="112"/>
      <c r="J12" s="112"/>
      <c r="K12" s="112"/>
      <c r="L12" s="112"/>
      <c r="M12" s="112"/>
      <c r="N12" s="112"/>
      <c r="O12" s="111" t="s">
        <v>18</v>
      </c>
      <c r="P12" s="112"/>
      <c r="Q12" s="112"/>
      <c r="R12" s="112"/>
      <c r="S12" s="112"/>
      <c r="T12" s="112"/>
      <c r="U12" s="112"/>
      <c r="V12" s="111" t="s">
        <v>18</v>
      </c>
      <c r="W12" s="112"/>
      <c r="X12" s="112"/>
      <c r="Y12" s="112"/>
      <c r="Z12" s="112"/>
      <c r="AA12" s="112"/>
      <c r="AB12" s="112"/>
      <c r="AC12" s="111" t="s">
        <v>18</v>
      </c>
      <c r="AD12" s="112"/>
      <c r="AE12" s="112"/>
      <c r="AF12" s="112"/>
      <c r="AG12" s="112"/>
      <c r="AH12" s="112"/>
      <c r="AI12" s="112"/>
    </row>
    <row r="13" spans="1:35" x14ac:dyDescent="0.25">
      <c r="A13" s="134"/>
      <c r="B13" s="134"/>
      <c r="C13" s="134"/>
      <c r="D13" s="134"/>
      <c r="E13" s="134"/>
      <c r="F13" s="134"/>
      <c r="G13" s="134"/>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row>
    <row r="14" spans="1:35" x14ac:dyDescent="0.25">
      <c r="A14" s="134"/>
      <c r="B14" s="134"/>
      <c r="C14" s="134"/>
      <c r="D14" s="134"/>
      <c r="E14" s="134"/>
      <c r="F14" s="134"/>
      <c r="G14" s="134"/>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row>
    <row r="15" spans="1:35" x14ac:dyDescent="0.25">
      <c r="A15" s="134"/>
      <c r="B15" s="134"/>
      <c r="C15" s="134"/>
      <c r="D15" s="134"/>
      <c r="E15" s="134"/>
      <c r="F15" s="134"/>
      <c r="G15" s="134"/>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1:35" x14ac:dyDescent="0.25">
      <c r="A16" s="134"/>
      <c r="B16" s="134"/>
      <c r="C16" s="134"/>
      <c r="D16" s="134"/>
      <c r="E16" s="134"/>
      <c r="F16" s="134"/>
      <c r="G16" s="134"/>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1:35" x14ac:dyDescent="0.25">
      <c r="A17" s="134"/>
      <c r="B17" s="134"/>
      <c r="C17" s="134"/>
      <c r="D17" s="134"/>
      <c r="E17" s="134"/>
      <c r="F17" s="134"/>
      <c r="G17" s="134"/>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1:35" x14ac:dyDescent="0.25">
      <c r="A18" s="1"/>
      <c r="B18" s="1"/>
      <c r="C18" s="1"/>
      <c r="D18" s="1"/>
      <c r="E18" s="1"/>
      <c r="F18" s="1"/>
      <c r="G18" s="1"/>
    </row>
    <row r="19" spans="1:35" x14ac:dyDescent="0.25">
      <c r="A19" s="1"/>
      <c r="B19" s="1"/>
      <c r="C19" s="1"/>
      <c r="D19" s="1"/>
      <c r="E19" s="1"/>
      <c r="F19" s="135" t="s">
        <v>17</v>
      </c>
      <c r="G19" s="135"/>
      <c r="M19" s="113" t="s">
        <v>17</v>
      </c>
      <c r="N19" s="113"/>
      <c r="T19" s="113" t="s">
        <v>17</v>
      </c>
      <c r="U19" s="113"/>
      <c r="AA19" s="113" t="s">
        <v>17</v>
      </c>
      <c r="AB19" s="113"/>
      <c r="AH19" s="113" t="s">
        <v>17</v>
      </c>
      <c r="AI19" s="113"/>
    </row>
    <row r="21" spans="1:35" x14ac:dyDescent="0.25">
      <c r="J21" s="12"/>
    </row>
  </sheetData>
  <sheetProtection selectLockedCells="1" selectUnlockedCells="1"/>
  <mergeCells count="65">
    <mergeCell ref="F19:G19"/>
    <mergeCell ref="M19:N19"/>
    <mergeCell ref="T19:U19"/>
    <mergeCell ref="AA19:AB19"/>
    <mergeCell ref="AH19:AI19"/>
    <mergeCell ref="A11:G11"/>
    <mergeCell ref="H11:N11"/>
    <mergeCell ref="O11:U11"/>
    <mergeCell ref="V11:AB11"/>
    <mergeCell ref="AC11:AI11"/>
    <mergeCell ref="A12:G17"/>
    <mergeCell ref="H12:N17"/>
    <mergeCell ref="O12:U17"/>
    <mergeCell ref="V12:AB17"/>
    <mergeCell ref="AC12:AI17"/>
    <mergeCell ref="A9:G9"/>
    <mergeCell ref="H9:N9"/>
    <mergeCell ref="O9:U9"/>
    <mergeCell ref="V9:AB9"/>
    <mergeCell ref="AC9:AI9"/>
    <mergeCell ref="B10:G10"/>
    <mergeCell ref="I10:N10"/>
    <mergeCell ref="P10:U10"/>
    <mergeCell ref="W10:AB10"/>
    <mergeCell ref="AD10:AI10"/>
    <mergeCell ref="A7:G7"/>
    <mergeCell ref="H7:N7"/>
    <mergeCell ref="O7:U7"/>
    <mergeCell ref="V7:AB7"/>
    <mergeCell ref="AC7:AI7"/>
    <mergeCell ref="B8:G8"/>
    <mergeCell ref="I8:N8"/>
    <mergeCell ref="P8:U8"/>
    <mergeCell ref="W8:AB8"/>
    <mergeCell ref="AD8:AI8"/>
    <mergeCell ref="A5:G5"/>
    <mergeCell ref="H5:N5"/>
    <mergeCell ref="O5:U5"/>
    <mergeCell ref="V5:AB5"/>
    <mergeCell ref="AC5:AI5"/>
    <mergeCell ref="B6:G6"/>
    <mergeCell ref="I6:N6"/>
    <mergeCell ref="P6:U6"/>
    <mergeCell ref="W6:AB6"/>
    <mergeCell ref="AD6:AI6"/>
    <mergeCell ref="A3:G3"/>
    <mergeCell ref="H3:N3"/>
    <mergeCell ref="O3:U3"/>
    <mergeCell ref="V3:AB3"/>
    <mergeCell ref="AC3:AI3"/>
    <mergeCell ref="B4:G4"/>
    <mergeCell ref="I4:N4"/>
    <mergeCell ref="P4:U4"/>
    <mergeCell ref="W4:AB4"/>
    <mergeCell ref="AD4:AI4"/>
    <mergeCell ref="A1:G1"/>
    <mergeCell ref="H1:N1"/>
    <mergeCell ref="O1:U1"/>
    <mergeCell ref="V1:AB1"/>
    <mergeCell ref="AC1:AI1"/>
    <mergeCell ref="A2:G2"/>
    <mergeCell ref="H2:N2"/>
    <mergeCell ref="O2:U2"/>
    <mergeCell ref="V2:AB2"/>
    <mergeCell ref="AC2:AI2"/>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
  <sheetViews>
    <sheetView view="pageBreakPreview" zoomScale="60" zoomScaleNormal="100" workbookViewId="0">
      <selection activeCell="M5" sqref="M5"/>
    </sheetView>
  </sheetViews>
  <sheetFormatPr baseColWidth="10" defaultRowHeight="15" x14ac:dyDescent="0.25"/>
  <cols>
    <col min="1" max="1" width="11.7109375" customWidth="1"/>
    <col min="2" max="2" width="60.7109375" customWidth="1"/>
    <col min="3" max="3" width="11.7109375" customWidth="1"/>
    <col min="4" max="4" width="60.7109375" customWidth="1"/>
    <col min="5" max="5" width="11.7109375" customWidth="1"/>
    <col min="6" max="6" width="60.7109375" customWidth="1"/>
    <col min="7" max="7" width="11.7109375" customWidth="1"/>
    <col min="8" max="8" width="60.7109375" customWidth="1"/>
    <col min="9" max="9" width="11.7109375" customWidth="1"/>
    <col min="10" max="10" width="60.7109375" customWidth="1"/>
  </cols>
  <sheetData>
    <row r="1" spans="2:14" ht="35.1" customHeight="1" x14ac:dyDescent="0.25">
      <c r="B1" s="6" t="s">
        <v>9</v>
      </c>
      <c r="C1" s="5"/>
      <c r="D1" s="6" t="s">
        <v>9</v>
      </c>
      <c r="E1" s="5"/>
      <c r="F1" s="6" t="s">
        <v>9</v>
      </c>
      <c r="G1" s="5"/>
      <c r="H1" s="6" t="s">
        <v>9</v>
      </c>
      <c r="I1" s="5"/>
      <c r="J1" s="6" t="s">
        <v>9</v>
      </c>
    </row>
    <row r="2" spans="2:14" ht="300" customHeight="1" x14ac:dyDescent="0.25">
      <c r="B2" s="9" t="str">
        <f>'März 2020'!E3</f>
        <v>Buchstabensuppe(13,a) mit Suppen-
gemüse(i) dazu eine Scheibe
Vollkornbrot(a)
283 Kcal     Fett 3g   KH 51g    EW 12g</v>
      </c>
      <c r="C2" s="5"/>
      <c r="D2" s="9" t="str">
        <f>'März 2020'!F3</f>
        <v>Schweinegulasch(a) mit Rotkohl(20) und Kartoffeln
448 Kcal     Fett 16g   KH 43g    EW 32g</v>
      </c>
      <c r="E2" s="5"/>
      <c r="F2" s="7" t="str">
        <f>'März 2020'!G3</f>
        <v>Möhren-Süßkartoffeleintopf(a,i) dazu eine
Scheibe Vollkornbrot(a)
415 Kcal     Fett 9g   KH 60g    EW 23g</v>
      </c>
      <c r="G2" s="5"/>
      <c r="H2" s="5" t="str">
        <f>'März 2020'!H3</f>
        <v>Türkische Linsensuppe(a,i) mit roten Linsen
und orientalischen Gewürzen dazu
eine Scheibe Weißbrot(a)
444 Kcal     Fett 21g   KH 28g    EW 30g</v>
      </c>
      <c r="I2" s="5"/>
      <c r="J2" s="10" t="str">
        <f>'März 2020'!I3</f>
        <v>Soljanka (Schwein) mit saurer Sahne(12,10,j,15,i) dazu eine Scheibe Brot(a)
442 Kcal     Fett 19g   KH 44g    EW 24g</v>
      </c>
    </row>
    <row r="3" spans="2:14" ht="99.95" customHeight="1" x14ac:dyDescent="0.25">
      <c r="B3" s="9"/>
      <c r="C3" s="5"/>
      <c r="D3" s="5"/>
      <c r="E3" s="5"/>
      <c r="F3" s="5"/>
      <c r="G3" s="5"/>
      <c r="H3" s="5"/>
      <c r="I3" s="5"/>
      <c r="J3" s="5"/>
    </row>
    <row r="4" spans="2:14" ht="35.1" customHeight="1" x14ac:dyDescent="0.25">
      <c r="B4" s="6" t="s">
        <v>10</v>
      </c>
      <c r="C4" s="5"/>
      <c r="D4" s="6" t="s">
        <v>10</v>
      </c>
      <c r="E4" s="5"/>
      <c r="F4" s="6" t="s">
        <v>10</v>
      </c>
      <c r="G4" s="5"/>
      <c r="H4" s="6" t="s">
        <v>10</v>
      </c>
      <c r="I4" s="5"/>
      <c r="J4" s="6" t="s">
        <v>10</v>
      </c>
    </row>
    <row r="5" spans="2:14" ht="300" customHeight="1" x14ac:dyDescent="0.25">
      <c r="B5" s="9" t="str">
        <f>'März 2020'!E4</f>
        <v>Gekochte Eier in Senfsauce(21,a) dazu Salzkartoffeln
442 Kcal     Fett 12g   KH 51g    EW 6g</v>
      </c>
      <c r="C5" s="5"/>
      <c r="D5" s="9" t="str">
        <f>'März 2020'!F4</f>
        <v>Vollkornnudeln(a,13) mit fruchtiger Tomatensoße(a) und Reibekäse(6)
372 Kcal     Fett 13g   KH 50g    EW 13g</v>
      </c>
      <c r="E5" s="5"/>
      <c r="F5" s="5" t="str">
        <f>'März 2020'!G4</f>
        <v>Paniertes Fischfilet(a,13) auf Blattspinat mit leichter Zitronensauce(a) und Kartoffeln
281 Kcal     Fett 1g   KH 58g    EW 14g</v>
      </c>
      <c r="G5" s="5"/>
      <c r="H5" s="35" t="str">
        <f>'März 2020'!H4</f>
        <v>Gemüseringel(a,13,i,j) dazu Kräutersoße(a,21) und Reis
350 Kcal     Fett 14g   KH 12g    EW 12g</v>
      </c>
      <c r="I5" s="5"/>
      <c r="J5" s="10" t="str">
        <f>'März 2020'!I4</f>
        <v>Hühnerfrikassee(21,a) mit buntem
Marktgemüse dazu Reis
399 Kcal     Fett 14g   KH 54g    EW 13g</v>
      </c>
    </row>
    <row r="6" spans="2:14" ht="35.1" customHeight="1" x14ac:dyDescent="0.25">
      <c r="B6" s="6" t="s">
        <v>11</v>
      </c>
      <c r="C6" s="5"/>
      <c r="D6" s="6" t="s">
        <v>11</v>
      </c>
      <c r="E6" s="5"/>
      <c r="F6" s="6" t="s">
        <v>11</v>
      </c>
      <c r="G6" s="5"/>
      <c r="H6" s="6" t="s">
        <v>11</v>
      </c>
      <c r="I6" s="5"/>
      <c r="J6" s="6" t="s">
        <v>11</v>
      </c>
    </row>
    <row r="7" spans="2:14" ht="300" customHeight="1" x14ac:dyDescent="0.25">
      <c r="B7" s="9" t="str">
        <f>'März 2020'!E5</f>
        <v>Hähnchenschnitzel(a,13) mit Salzkartoffeln dazu Geflügelsoße(a) und Mischgemüse
643 Kcal     Fett 33g   KH 57g    EW 30g</v>
      </c>
      <c r="C7" s="5"/>
      <c r="D7" s="9" t="str">
        <f>'März 2020'!F5</f>
        <v>Wachsbohneneintopf mit Kartoffelwürfeln(5,i) dazu eine Scheibe Vollkornbrot(a)
281 Kcal     Fett 1g   KH 58g    EW 14g</v>
      </c>
      <c r="E7" s="5"/>
      <c r="F7" s="5" t="str">
        <f>'März 2020'!G5</f>
        <v>Milchreis mit Apfelmus(9) und Zucker
480 Kcal     Fett 22g   KH 48g    EW 22g</v>
      </c>
      <c r="G7" s="5"/>
      <c r="H7" s="5" t="str">
        <f>'März 2020'!H5</f>
        <v>Berliner Wurstgulasch(a,10,12,15,j) mit Spirelli(a,13)
520 Kcal     Fett 22g   KH 49g    EW 31g</v>
      </c>
      <c r="I7" s="5"/>
      <c r="J7" s="10" t="str">
        <f>'März 2020'!I5</f>
        <v>Brühkartoffeln mit Suppengrün(i,5) dazu eine Scheibe Brot(a)
283 Kcal     Fett 3g   KH 51g    EW 12g</v>
      </c>
      <c r="N7" s="8"/>
    </row>
    <row r="8" spans="2:14" ht="99.95" customHeight="1" x14ac:dyDescent="0.25">
      <c r="B8" s="9"/>
      <c r="C8" s="5"/>
      <c r="D8" s="5"/>
      <c r="E8" s="5"/>
      <c r="F8" s="5"/>
      <c r="G8" s="5"/>
      <c r="H8" s="5"/>
      <c r="I8" s="5"/>
      <c r="J8" s="5"/>
    </row>
    <row r="9" spans="2:14" ht="35.1" customHeight="1" x14ac:dyDescent="0.25">
      <c r="B9" s="6" t="s">
        <v>12</v>
      </c>
      <c r="C9" s="5"/>
      <c r="D9" s="6" t="s">
        <v>12</v>
      </c>
      <c r="E9" s="5"/>
      <c r="F9" s="6" t="s">
        <v>12</v>
      </c>
      <c r="G9" s="5"/>
      <c r="H9" s="6" t="s">
        <v>12</v>
      </c>
      <c r="I9" s="5"/>
      <c r="J9" s="6" t="s">
        <v>12</v>
      </c>
    </row>
    <row r="10" spans="2:14" ht="300" customHeight="1" x14ac:dyDescent="0.25">
      <c r="B10" s="9" t="str">
        <f>'März 2020'!E6</f>
        <v>Germknödel(a) mit Vanillesauce(20,21,6) und Blaumohn</v>
      </c>
      <c r="C10" s="5"/>
      <c r="D10" s="13" t="str">
        <f>'März 2020'!F6</f>
        <v>Bauernfrühstück(13,15) mit Gewürzgurke(6,9)</v>
      </c>
      <c r="E10" s="5"/>
      <c r="F10" s="5" t="str">
        <f>'März 2020'!G6</f>
        <v>Schweineschnitzel(a,13) mit Bratensoße(a), Leipziger Allerlei und Kartoffel</v>
      </c>
      <c r="G10" s="5"/>
      <c r="H10" s="5" t="str">
        <f>'März 2020'!H6</f>
        <v>1/4 Brathähnchen mit Geflügelsoße(a), Erbsengemüse und Kartoffel</v>
      </c>
      <c r="I10" s="5"/>
      <c r="J10" s="10" t="str">
        <f>'März 2020'!I6</f>
        <v>hausgemachte Hackroulade mit Paprikastreifen(a,12,13), Soße(a) Rotkohl und Kartoffeln</v>
      </c>
    </row>
  </sheetData>
  <sheetProtection selectLockedCells="1" selectUnlockedCells="1"/>
  <pageMargins left="0.7" right="0.7" top="0.78740157499999996" bottom="0.78740157499999996" header="0.3" footer="0.3"/>
  <pageSetup paperSize="9" scale="97" orientation="portrait" r:id="rId1"/>
  <rowBreaks count="1" manualBreakCount="1">
    <brk id="5" max="16383" man="1"/>
  </rowBreaks>
  <colBreaks count="4" manualBreakCount="4">
    <brk id="2" max="9" man="1"/>
    <brk id="4" max="9" man="1"/>
    <brk id="6" max="9" man="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zoomScale="60" zoomScaleNormal="100" workbookViewId="0">
      <selection activeCell="F2" sqref="F2"/>
    </sheetView>
  </sheetViews>
  <sheetFormatPr baseColWidth="10" defaultRowHeight="15" x14ac:dyDescent="0.25"/>
  <cols>
    <col min="1" max="1" width="11.7109375" customWidth="1"/>
    <col min="2" max="2" width="60.7109375" customWidth="1"/>
    <col min="3" max="3" width="11.7109375" customWidth="1"/>
    <col min="4" max="4" width="60.7109375" customWidth="1"/>
    <col min="5" max="5" width="11.7109375" customWidth="1"/>
    <col min="6" max="6" width="60.7109375" customWidth="1"/>
    <col min="7" max="7" width="11.7109375" customWidth="1"/>
    <col min="8" max="8" width="60.7109375" customWidth="1"/>
    <col min="9" max="9" width="11.7109375" customWidth="1"/>
    <col min="10" max="10" width="60.7109375" customWidth="1"/>
  </cols>
  <sheetData>
    <row r="1" spans="2:10" ht="35.1" customHeight="1" x14ac:dyDescent="0.25">
      <c r="B1" s="6" t="s">
        <v>9</v>
      </c>
      <c r="C1" s="5"/>
      <c r="D1" s="6" t="s">
        <v>9</v>
      </c>
      <c r="E1" s="5"/>
      <c r="F1" s="6" t="s">
        <v>9</v>
      </c>
      <c r="G1" s="5"/>
      <c r="H1" s="6" t="s">
        <v>9</v>
      </c>
      <c r="I1" s="5"/>
      <c r="J1" s="6" t="s">
        <v>9</v>
      </c>
    </row>
    <row r="2" spans="2:10" ht="300" customHeight="1" x14ac:dyDescent="0.25">
      <c r="B2" s="14" t="str">
        <f>'März 2020'!E9</f>
        <v>Geflügelboulette(a,12,13) mit Geflügelsoße(a) Mischgemüse dazu Kartoffelpüree(21)
485 Kcal     Fett 20g   KH 51g    EW 23g</v>
      </c>
      <c r="C2" s="5"/>
      <c r="D2" s="10" t="str">
        <f>'März 2020'!F9</f>
        <v>Backfisch(a,13) mit Dillsauce(21,a) dazu Möhrengemüse und Salzkartoffeln
501 Kcal     Fett 9g   KH 75g    EW 30g</v>
      </c>
      <c r="E2" s="5"/>
      <c r="F2" s="14" t="str">
        <f>'März 2020'!G9</f>
        <v>Geschnetzeltes "Züricher Art"(a,21)
(Schwein) mit Spätzle(a,13) und Erbsengemüse
535 Kcal     Fett 11g   KH 53g    EW 13g</v>
      </c>
      <c r="G2" s="5"/>
      <c r="H2" s="7" t="str">
        <f>'März 2020'!H9</f>
        <v>Minestrone(i) mit Nudeln(a,13) und
Geflügelfleisch dazu eine Scheibe
Vollkornbrot(a)
609 Kcal   Fett 11g   KH 109g  EW 11g</v>
      </c>
      <c r="I2" s="5"/>
      <c r="J2" s="7" t="str">
        <f>'März 2020'!I9</f>
        <v>Deftige Kartoffelsuppe(i) mit Jagdwurstwürfeln(10,12,15,j) dazu eine Scheibe Brot(a)
442 Kcal     Fett 15g   KH 55g    EW 21g</v>
      </c>
    </row>
    <row r="3" spans="2:10" ht="99.95" customHeight="1" x14ac:dyDescent="0.25">
      <c r="B3" s="5"/>
      <c r="C3" s="5"/>
      <c r="D3" s="5"/>
      <c r="E3" s="5"/>
      <c r="F3" s="5"/>
      <c r="G3" s="5"/>
      <c r="H3" s="5"/>
      <c r="I3" s="5"/>
      <c r="J3" s="5"/>
    </row>
    <row r="4" spans="2:10" ht="35.1" customHeight="1" x14ac:dyDescent="0.25">
      <c r="B4" s="6" t="s">
        <v>10</v>
      </c>
      <c r="C4" s="5"/>
      <c r="D4" s="6" t="s">
        <v>10</v>
      </c>
      <c r="E4" s="5"/>
      <c r="F4" s="6" t="s">
        <v>10</v>
      </c>
      <c r="G4" s="5"/>
      <c r="H4" s="6" t="s">
        <v>10</v>
      </c>
      <c r="I4" s="5"/>
      <c r="J4" s="6" t="s">
        <v>10</v>
      </c>
    </row>
    <row r="5" spans="2:10" ht="300" customHeight="1" x14ac:dyDescent="0.25">
      <c r="B5" s="10" t="str">
        <f>'März 2020'!E10</f>
        <v>Grüne Bohneneintopf mit Suppengrün(5,i) dazu eine Scheibe Vollkornbrot(a)
196 Kcal     Fett 4g   KH 33g    EW 6g</v>
      </c>
      <c r="C5" s="5"/>
      <c r="D5" s="10" t="str">
        <f>'März 2020'!F10</f>
        <v>Blumenkohl-Möhreneintopf(i) dazu eine Scheibe Vollkornbrot(a)
371 Kcal     Fett 5g   KH 65g    EW 14g</v>
      </c>
      <c r="E5" s="5"/>
      <c r="F5" s="5" t="str">
        <f>'März 2020'!G10</f>
        <v>Grüne Erbseneintopf(i) mit Rauchfleisch(15) (Schwein) dazu eine Scheibe Mischbrot(a)
225 Kcal     Fett 1g   KH 41g    EW 11g</v>
      </c>
      <c r="G5" s="5"/>
      <c r="H5" s="10" t="str">
        <f>'März 2020'!H10</f>
        <v>Chili con Soja (a,12,i) dazu Reis
372 Kcal     Fett 4g   KH 64g    EW 19g</v>
      </c>
      <c r="I5" s="5"/>
      <c r="J5" s="14" t="str">
        <f>'März 2020'!I10</f>
        <v>Rahmspinat(21) mit Rührei und
Kartoffeln(5)
237 Kcal     Fett 4g   KH 39g    EW 11g</v>
      </c>
    </row>
    <row r="6" spans="2:10" ht="35.1" customHeight="1" x14ac:dyDescent="0.25">
      <c r="B6" s="6" t="s">
        <v>11</v>
      </c>
      <c r="C6" s="5"/>
      <c r="D6" s="6" t="s">
        <v>11</v>
      </c>
      <c r="E6" s="5"/>
      <c r="F6" s="6" t="s">
        <v>11</v>
      </c>
      <c r="G6" s="5"/>
      <c r="H6" s="6" t="s">
        <v>11</v>
      </c>
      <c r="I6" s="5"/>
      <c r="J6" s="6" t="s">
        <v>11</v>
      </c>
    </row>
    <row r="7" spans="2:10" ht="300" customHeight="1" x14ac:dyDescent="0.25">
      <c r="B7" s="14" t="str">
        <f>'März 2020'!E11</f>
        <v>Gabelspaghetti(a,13) mit Soße "Bolognese Art"(12,a,i) (Schwein) dazu Reibekäse(6)
601 Kcal     Fett 24g   KH 65g    EW 30g</v>
      </c>
      <c r="C7" s="5"/>
      <c r="D7" s="14" t="str">
        <f>'März 2020'!F11</f>
        <v>Mexikanische Reispfanne mit Mais und Kidneybohnen
489 Kcal     Fett 35g   KH 38g    EW 8g</v>
      </c>
      <c r="E7" s="5"/>
      <c r="F7" s="5" t="str">
        <f>'März 2020'!G11</f>
        <v>Kartoffelpuffer(13,a) mit Apfelmus(9)
460 Kcal     Fett 12g   KH 66g    EW 20g</v>
      </c>
      <c r="G7" s="5"/>
      <c r="H7" s="5" t="str">
        <f>'März 2020'!H11</f>
        <v>Krautgulasch vom Schwein(a) mit Salzkartoffeln
515 Kcal     Fett 17g   KH 61g    EW 29g</v>
      </c>
      <c r="I7" s="5"/>
      <c r="J7" s="5" t="str">
        <f>'März 2020'!I11</f>
        <v>Wirsingpfanne mit Hackfleisch (Schwein) und Kartoffelwürfeln(5)
488 Kcal     Fett 18g   KH 60g    EW 21g</v>
      </c>
    </row>
    <row r="8" spans="2:10" ht="99.95" customHeight="1" x14ac:dyDescent="0.25">
      <c r="B8" s="5"/>
      <c r="C8" s="5"/>
      <c r="D8" s="5"/>
      <c r="E8" s="5"/>
      <c r="F8" s="5"/>
      <c r="G8" s="5"/>
      <c r="H8" s="5"/>
      <c r="I8" s="5"/>
      <c r="J8" s="5"/>
    </row>
    <row r="9" spans="2:10" ht="35.1" customHeight="1" x14ac:dyDescent="0.25">
      <c r="B9" s="6" t="s">
        <v>12</v>
      </c>
      <c r="C9" s="5"/>
      <c r="D9" s="6" t="s">
        <v>12</v>
      </c>
      <c r="E9" s="5"/>
      <c r="F9" s="6" t="s">
        <v>12</v>
      </c>
      <c r="G9" s="5"/>
      <c r="H9" s="6" t="s">
        <v>12</v>
      </c>
      <c r="I9" s="5"/>
      <c r="J9" s="6" t="s">
        <v>12</v>
      </c>
    </row>
    <row r="10" spans="2:10" ht="300" customHeight="1" x14ac:dyDescent="0.25">
      <c r="B10" s="10" t="str">
        <f>'März 2020'!E12</f>
        <v>Schinkenknacker(i,j,12,15,18) mit Grünkohl(15) und Kartoffel</v>
      </c>
      <c r="C10" s="5"/>
      <c r="D10" s="35" t="str">
        <f>'März 2020'!F12</f>
        <v>Hähnchenstreifen in Gorgonzolasoße(a,6,18,21) auf Bandnudeln(a,13)</v>
      </c>
      <c r="E10" s="5"/>
      <c r="F10" s="5" t="str">
        <f>'März 2020'!G12</f>
        <v>Schweinerücken in Meerrettichsoße(a,j,21) mit Stampfkartoffel(21)</v>
      </c>
      <c r="G10" s="5"/>
      <c r="H10" s="35" t="str">
        <f>'März 2020'!H12</f>
        <v>Schweinesteak Strindberg Art(a,13,i,j,)mit Bratkartoffel(15) und Bohnensalat</v>
      </c>
      <c r="I10" s="5"/>
      <c r="J10" s="7" t="str">
        <f>'März 2020'!I12</f>
        <v>Kaßlerbraten(15) mit Soße, Sauerkraut(18) und Kartoffeln</v>
      </c>
    </row>
  </sheetData>
  <sheetProtection selectLockedCells="1" selectUnlockedCells="1"/>
  <pageMargins left="0.7" right="0.7" top="0.78740157499999996" bottom="0.78740157499999996" header="0.3" footer="0.3"/>
  <pageSetup paperSize="9" scale="97" orientation="portrait" r:id="rId1"/>
  <rowBreaks count="1" manualBreakCount="1">
    <brk id="5" max="9" man="1"/>
  </rowBreaks>
  <colBreaks count="4" manualBreakCount="4">
    <brk id="2" max="4" man="1"/>
    <brk id="4" max="4" man="1"/>
    <brk id="6" max="4" man="1"/>
    <brk id="8" max="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zoomScale="60" zoomScaleNormal="100" workbookViewId="0">
      <selection activeCell="O5" sqref="O5"/>
    </sheetView>
  </sheetViews>
  <sheetFormatPr baseColWidth="10" defaultRowHeight="15" x14ac:dyDescent="0.25"/>
  <cols>
    <col min="1" max="1" width="11.7109375" customWidth="1"/>
    <col min="2" max="2" width="60.7109375" customWidth="1"/>
    <col min="3" max="3" width="11.7109375" customWidth="1"/>
    <col min="4" max="4" width="60.7109375" customWidth="1"/>
    <col min="5" max="5" width="11.7109375" customWidth="1"/>
    <col min="6" max="6" width="60.7109375" customWidth="1"/>
    <col min="7" max="7" width="11.7109375" customWidth="1"/>
    <col min="8" max="8" width="60.7109375" customWidth="1"/>
    <col min="9" max="9" width="11.7109375" customWidth="1"/>
    <col min="10" max="10" width="60.7109375" customWidth="1"/>
  </cols>
  <sheetData>
    <row r="1" spans="2:10" ht="35.1" customHeight="1" x14ac:dyDescent="0.25">
      <c r="B1" s="6" t="s">
        <v>9</v>
      </c>
      <c r="C1" s="5"/>
      <c r="D1" s="6" t="s">
        <v>9</v>
      </c>
      <c r="E1" s="5"/>
      <c r="F1" s="6" t="s">
        <v>9</v>
      </c>
      <c r="G1" s="5"/>
      <c r="H1" s="6" t="s">
        <v>9</v>
      </c>
      <c r="I1" s="5"/>
      <c r="J1" s="6" t="s">
        <v>9</v>
      </c>
    </row>
    <row r="2" spans="2:10" ht="300" customHeight="1" x14ac:dyDescent="0.25">
      <c r="B2" s="10" t="str">
        <f>'März 2020'!E15</f>
        <v>Westfälischer Bohneneintopf mit 
Rindfleisch(5,i) dazu eine Scheibe 
Mischbrot(a)
362 Kcal     Fett 5g   KH 54g    EW 24g</v>
      </c>
      <c r="C2" s="5"/>
      <c r="D2" s="10" t="str">
        <f>'März 2020'!F15</f>
        <v>Bratwurst(j,12) mit Sauce(a) dazu Sauerkraut(20,15) und Kartoffelpüree(21)
422 Kcal     Fett 18g   KH 47g    EW 16g</v>
      </c>
      <c r="E2" s="5"/>
      <c r="F2" s="10" t="str">
        <f>'März 2020'!G15</f>
        <v>Portugiesischer Fischeintopf mit Paprika,
Seelachs und Creme Fraiche(21,i) dazu
eine Scheibe Brot(a)
385 Kcal     Fett 12g   KH 50g    EW 17g</v>
      </c>
      <c r="G2" s="5"/>
      <c r="H2" s="7" t="str">
        <f>'März 2020'!H15</f>
        <v>Lauchcremesuppe(21,a,i) mit Schweine-
hack(12) und Schmelzkäse(6) dazu eine
Scheibe Weißbrot(a)
516 Kcal     Fett 25g   KH 54g    EW 5g</v>
      </c>
      <c r="I2" s="5"/>
      <c r="J2" s="10" t="str">
        <f>'März 2020'!I15</f>
        <v>Spaghetti(a,13) mit fruchtiger
Tomatensoße(a) mit Reibekäse(6)
358 Kcal     Fett 4g   KH 57g    EW 22g</v>
      </c>
    </row>
    <row r="3" spans="2:10" ht="99.95" customHeight="1" x14ac:dyDescent="0.25">
      <c r="B3" s="5"/>
      <c r="C3" s="5"/>
      <c r="D3" s="5"/>
      <c r="E3" s="5"/>
      <c r="F3" s="5"/>
      <c r="G3" s="5"/>
      <c r="H3" s="5"/>
      <c r="I3" s="5"/>
      <c r="J3" s="5"/>
    </row>
    <row r="4" spans="2:10" ht="35.1" customHeight="1" x14ac:dyDescent="0.25">
      <c r="B4" s="6" t="s">
        <v>10</v>
      </c>
      <c r="C4" s="5"/>
      <c r="D4" s="6" t="s">
        <v>10</v>
      </c>
      <c r="E4" s="5"/>
      <c r="F4" s="6" t="s">
        <v>10</v>
      </c>
      <c r="G4" s="5"/>
      <c r="H4" s="6" t="s">
        <v>10</v>
      </c>
      <c r="I4" s="5"/>
      <c r="J4" s="6" t="s">
        <v>10</v>
      </c>
    </row>
    <row r="5" spans="2:10" ht="300" customHeight="1" x14ac:dyDescent="0.25">
      <c r="B5" s="7" t="str">
        <f>'März 2020'!E16</f>
        <v>Putengulasch "Gärtnerin Art"(a) an
Pasta(a,13)
422 Kcal     Fett 17g   KH 55g    EW 12g</v>
      </c>
      <c r="C5" s="5"/>
      <c r="D5" s="10" t="str">
        <f>'März 2020'!F16</f>
        <v>Möhreneintopf mit Kartoffelwürfeln(5,i) und Petersilie dazu eine Scheibe Vollkornbrot(a)
177 Kcal     Fett 2g   KH 34g    EW 6g</v>
      </c>
      <c r="E5" s="5"/>
      <c r="F5" s="10" t="str">
        <f>'März 2020'!G16</f>
        <v>Grießbrei(a,21) mit heißen Kirschen(20)
381 Kcal     Fett 7g   KH 63g    EW 16g</v>
      </c>
      <c r="G5" s="5"/>
      <c r="H5" s="11" t="str">
        <f>'März 2020'!H16</f>
        <v>Schupfnudeln(a,13) mit einer Gemüse-Kräutersauce(a,21)
322 Kcal     Fett 7g   KH 45g    EW 19g</v>
      </c>
      <c r="I5" s="5"/>
      <c r="J5" s="7" t="str">
        <f>'März 2020'!I16</f>
        <v>Blumenkohl in holländischer Soße(a,21) dazu Kartoffeln
388 Kcal     Fett 21g   KH 40g    EW 9g</v>
      </c>
    </row>
    <row r="6" spans="2:10" ht="35.1" customHeight="1" x14ac:dyDescent="0.25">
      <c r="B6" s="6" t="s">
        <v>11</v>
      </c>
      <c r="C6" s="5"/>
      <c r="D6" s="6" t="s">
        <v>11</v>
      </c>
      <c r="E6" s="5"/>
      <c r="F6" s="6" t="s">
        <v>11</v>
      </c>
      <c r="G6" s="5"/>
      <c r="H6" s="6" t="s">
        <v>11</v>
      </c>
      <c r="I6" s="5"/>
      <c r="J6" s="6" t="s">
        <v>11</v>
      </c>
    </row>
    <row r="7" spans="2:10" ht="300" customHeight="1" x14ac:dyDescent="0.25">
      <c r="B7" s="5" t="str">
        <f>'März 2020'!E17</f>
        <v>Vegetarische Frikadelle(13,a,e,i,k) mit dunkler Soße(a) dazu Möhrengemüse und Kartoffelpüree(21)
467 Kcal     Fett 15g   KH 61g    EW 20g</v>
      </c>
      <c r="C7" s="5"/>
      <c r="D7" s="5" t="str">
        <f>'März 2020'!F17</f>
        <v>Eierfrikassee(a,21) mit buntem Gemüse und Kartoffelpüree(21)
352 Kcal     Fett 13g   KH 37g    EW 19g</v>
      </c>
      <c r="E7" s="5"/>
      <c r="F7" s="10" t="str">
        <f>'März 2020'!G17</f>
        <v>Backkartoffel mit Kräuterquark(21)</v>
      </c>
      <c r="G7" s="5"/>
      <c r="H7" s="5" t="str">
        <f>'März 2020'!H17</f>
        <v>Hackbraten(Schwein)(12,13,j,a) mit Bratensoße(a) und Kaisergemüse dazu Kartoffeln
367 Kcal     Fett 11g   KH 53g    EW 13g</v>
      </c>
      <c r="I7" s="5"/>
      <c r="J7" s="10" t="str">
        <f>'März 2020'!I17</f>
        <v>Hähnchensteak mit Champignonrahmsoße(21,a) und Kartoffelpüree(21)
293 Kcal     Fett 5g   KH 44g    EW 17g</v>
      </c>
    </row>
    <row r="8" spans="2:10" ht="99.95" customHeight="1" x14ac:dyDescent="0.25">
      <c r="B8" s="5"/>
      <c r="C8" s="5"/>
      <c r="D8" s="5"/>
      <c r="E8" s="5"/>
      <c r="F8" s="5"/>
      <c r="G8" s="5"/>
      <c r="H8" s="5"/>
      <c r="I8" s="5"/>
      <c r="J8" s="5"/>
    </row>
    <row r="9" spans="2:10" ht="35.1" customHeight="1" x14ac:dyDescent="0.25">
      <c r="B9" s="6" t="s">
        <v>12</v>
      </c>
      <c r="C9" s="5"/>
      <c r="D9" s="6" t="s">
        <v>12</v>
      </c>
      <c r="E9" s="5"/>
      <c r="F9" s="6" t="s">
        <v>12</v>
      </c>
      <c r="G9" s="5"/>
      <c r="H9" s="6" t="s">
        <v>12</v>
      </c>
      <c r="I9" s="5"/>
      <c r="J9" s="6" t="s">
        <v>12</v>
      </c>
    </row>
    <row r="10" spans="2:10" ht="300" customHeight="1" x14ac:dyDescent="0.25">
      <c r="B10" s="5" t="str">
        <f>'März 2020'!E18</f>
        <v>Schweinesteak mit Letscho(a), Stampfkartoffel(21) und Krautsalat</v>
      </c>
      <c r="C10" s="5"/>
      <c r="D10" s="10" t="str">
        <f>'März 2020'!F18</f>
        <v>Hähnchenrolle mit Frischkäse gefüllt(21), Limonensoße(a) und Curryreis</v>
      </c>
      <c r="E10" s="5"/>
      <c r="F10" s="7" t="str">
        <f>'März 2020'!G18</f>
        <v>Rheinischer Sauerbraten mit Rosinensoße(a,7), hausgemachten Klößen(a,20) und Rotkohl</v>
      </c>
      <c r="G10" s="5"/>
      <c r="H10" s="10" t="str">
        <f>'März 2020'!H18</f>
        <v>Schollenfilet mit Dillsoße(a), Kartoffeln und Möhren-Krautsalat</v>
      </c>
      <c r="I10" s="5"/>
      <c r="J10" s="10" t="str">
        <f>'März 2020'!I18</f>
        <v>Hering Hausfrauen Art in Remouladensoße(6,9,14,18,21,13,j) mit Bratkartoffel(15)</v>
      </c>
    </row>
  </sheetData>
  <sheetProtection selectLockedCells="1" selectUnlockedCells="1"/>
  <pageMargins left="0.7" right="0.7" top="0.78740157499999996" bottom="0.78740157499999996" header="0.3" footer="0.3"/>
  <pageSetup paperSize="9" scale="97" orientation="portrait" r:id="rId1"/>
  <rowBreaks count="1" manualBreakCount="1">
    <brk id="5" max="9" man="1"/>
  </rowBreaks>
  <colBreaks count="4" manualBreakCount="4">
    <brk id="2" max="9" man="1"/>
    <brk id="4" max="9" man="1"/>
    <brk id="6" max="9" man="1"/>
    <brk id="8" max="9"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März 2020</vt:lpstr>
      <vt:lpstr>10. KW</vt:lpstr>
      <vt:lpstr>11. KW</vt:lpstr>
      <vt:lpstr>12. KW</vt:lpstr>
      <vt:lpstr>13. KW</vt:lpstr>
      <vt:lpstr>14. KW</vt:lpstr>
      <vt:lpstr>A5 10. KW</vt:lpstr>
      <vt:lpstr>A5 11. KW</vt:lpstr>
      <vt:lpstr>A5 12. KW</vt:lpstr>
      <vt:lpstr>A5 13. KW</vt:lpstr>
      <vt:lpstr>A5 14. KW</vt:lpstr>
      <vt:lpstr>'11. KW'!Druckbereich</vt:lpstr>
      <vt:lpstr>'12. KW'!Druckbereich</vt:lpstr>
      <vt:lpstr>'13. KW'!Druckbereich</vt:lpstr>
      <vt:lpstr>'14. KW'!Druckbereich</vt:lpstr>
      <vt:lpstr>'A5 10. KW'!Druckbereich</vt:lpstr>
      <vt:lpstr>'A5 11. KW'!Druckbereich</vt:lpstr>
      <vt:lpstr>'A5 12. KW'!Druckbereich</vt:lpstr>
      <vt:lpstr>'A5 13. KW'!Druckbereich</vt:lpstr>
      <vt:lpstr>'A5 14. KW'!Druckbereich</vt:lpstr>
      <vt:lpstr>'März 2020'!Druckbereich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Agando</dc:creator>
  <cp:lastModifiedBy>Madlen Laubsch</cp:lastModifiedBy>
  <cp:lastPrinted>2020-02-06T09:56:31Z</cp:lastPrinted>
  <dcterms:created xsi:type="dcterms:W3CDTF">2014-07-29T07:16:43Z</dcterms:created>
  <dcterms:modified xsi:type="dcterms:W3CDTF">2020-11-10T08:48:50Z</dcterms:modified>
</cp:coreProperties>
</file>